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需求计划" sheetId="2" r:id="rId1"/>
  </sheets>
  <definedNames>
    <definedName name="_xlnm.Print_Titles" localSheetId="0">需求计划!$2:$3</definedName>
  </definedNames>
  <calcPr calcId="144525"/>
</workbook>
</file>

<file path=xl/sharedStrings.xml><?xml version="1.0" encoding="utf-8"?>
<sst xmlns="http://schemas.openxmlformats.org/spreadsheetml/2006/main" count="150" uniqueCount="97">
  <si>
    <t>哈尔滨医科大学附属第六医院2022年公开招聘工作人员岗位需求计划表</t>
  </si>
  <si>
    <t>科室</t>
  </si>
  <si>
    <t>代码</t>
  </si>
  <si>
    <t>需求合计</t>
  </si>
  <si>
    <t>博  士</t>
  </si>
  <si>
    <t>硕士</t>
  </si>
  <si>
    <t>“5+3”一体化</t>
  </si>
  <si>
    <t>本科生</t>
  </si>
  <si>
    <t>备  注</t>
  </si>
  <si>
    <t>所学专业</t>
  </si>
  <si>
    <t>人数</t>
  </si>
  <si>
    <t>岗位</t>
  </si>
  <si>
    <t>儿内科</t>
  </si>
  <si>
    <t>儿科学</t>
  </si>
  <si>
    <t>医师</t>
  </si>
  <si>
    <t>具有医师资格证书，住院医师规范化培训合格证书。</t>
  </si>
  <si>
    <t>儿外科</t>
  </si>
  <si>
    <t>外科学</t>
  </si>
  <si>
    <t>妇科肿瘤</t>
  </si>
  <si>
    <t>妇产科学、肿瘤学</t>
  </si>
  <si>
    <t>具有三甲医院妇产科工作经验者，年龄与毕业年限可适当放宽。</t>
  </si>
  <si>
    <t>生殖医学</t>
  </si>
  <si>
    <t>妇产科学</t>
  </si>
  <si>
    <t>具有医师资格证书；专职从事生殖超声工作。</t>
  </si>
  <si>
    <t>产前诊断中心</t>
  </si>
  <si>
    <t xml:space="preserve">具有医师资格证书及住院医师规范化培训合格证书者，外语水平适当放宽。
</t>
  </si>
  <si>
    <t>临床检验诊断学</t>
  </si>
  <si>
    <t>发育行为儿科</t>
  </si>
  <si>
    <t>康复治疗学</t>
  </si>
  <si>
    <t>医技</t>
  </si>
  <si>
    <t>岗位为康复治疗师。</t>
  </si>
  <si>
    <t>重症医学科</t>
  </si>
  <si>
    <t>临床医学</t>
  </si>
  <si>
    <t>具有三甲医院儿童重症工作经验者，年龄与毕业年限可适当放宽。</t>
  </si>
  <si>
    <t>康复科</t>
  </si>
  <si>
    <t>临床医学、运动医学</t>
  </si>
  <si>
    <t>麻醉科</t>
  </si>
  <si>
    <t>麻醉学</t>
  </si>
  <si>
    <t>1.具有住院医师规范化培训证书及医师资格证书者，外语水平可适当放宽；2.具有主治医师以上职称以及医师资格证书，能独立完成妇产及儿科临床麻醉工作者，毕业年限、年龄以及外语水平可适当放宽。</t>
  </si>
  <si>
    <t>影像医学科</t>
  </si>
  <si>
    <t>影像医学与核医学</t>
  </si>
  <si>
    <t>1.具有住院医师规范化培训证书者外语水平可适当放宽；2.具有副主任医师及以上职称，并且从事影像医学工作十年以上者，学历、毕业年限及外语水平适当放宽。</t>
  </si>
  <si>
    <t>超声科</t>
  </si>
  <si>
    <t>硕士：具有三甲医院影像医学工作经历者，年龄及毕业年限可适当放宽。</t>
  </si>
  <si>
    <t>检验科</t>
  </si>
  <si>
    <t>医学检验技术</t>
  </si>
  <si>
    <t>具有三甲医院工作经历者，毕业年限、年龄可适当放宽。</t>
  </si>
  <si>
    <t>输血科</t>
  </si>
  <si>
    <t>病理科</t>
  </si>
  <si>
    <t>病理学与病理生理学</t>
  </si>
  <si>
    <t>医学检验技术（病理检验技术）</t>
  </si>
  <si>
    <t>硕士：具有住院医师规范化培训证书者或具有病理科工作经历者外语水平、年龄与毕业年限可适当放宽。</t>
  </si>
  <si>
    <t>药学部</t>
  </si>
  <si>
    <t>药学</t>
  </si>
  <si>
    <t>药剂</t>
  </si>
  <si>
    <t>乳腺科</t>
  </si>
  <si>
    <t>具有住院医师规范化培训证书者年龄、毕业年限及外语水平适当放宽。</t>
  </si>
  <si>
    <t>党政办公室</t>
  </si>
  <si>
    <t>管理学</t>
  </si>
  <si>
    <t>管理</t>
  </si>
  <si>
    <t>中共党员</t>
  </si>
  <si>
    <t>医务部</t>
  </si>
  <si>
    <t>临床医学、预防医学、制药工程</t>
  </si>
  <si>
    <t>从事医务管理工作，具有医务相关工作经历者，毕业年限、外语水平可适当放宽。</t>
  </si>
  <si>
    <t>信息中心</t>
  </si>
  <si>
    <t>计算机类、电子信息类</t>
  </si>
  <si>
    <t>工程师</t>
  </si>
  <si>
    <t>有计算机相关工作经验者，毕业年限、年龄及外语水平可适当放宽。</t>
  </si>
  <si>
    <t>医保办</t>
  </si>
  <si>
    <t>医学、管理学</t>
  </si>
  <si>
    <t>科教部</t>
  </si>
  <si>
    <t>管理学、法学（思想政治教育）</t>
  </si>
  <si>
    <t>从事科研管理工作</t>
  </si>
  <si>
    <t>临床医学、艺术学、预防医学</t>
  </si>
  <si>
    <t>从事教学管理工作</t>
  </si>
  <si>
    <t>组宣部</t>
  </si>
  <si>
    <t>管理学、临床医学</t>
  </si>
  <si>
    <t>从事组织管理工作，中共党员</t>
  </si>
  <si>
    <t>管理学、新闻学、数字媒体技术</t>
  </si>
  <si>
    <t>从事宣传管理工作</t>
  </si>
  <si>
    <t>招标采购办公室</t>
  </si>
  <si>
    <t>医学工程部</t>
  </si>
  <si>
    <t>统计学类、工商管理类</t>
  </si>
  <si>
    <t>兼任耗材管理办公室库管。具有库管工作经历者，年龄、毕业年限可适当放宽。</t>
  </si>
  <si>
    <t>工商管理类</t>
  </si>
  <si>
    <t>会计</t>
  </si>
  <si>
    <t>兼任耗材管理办公室会计。</t>
  </si>
  <si>
    <t>综合保障部</t>
  </si>
  <si>
    <t>土木类</t>
  </si>
  <si>
    <t>医护管理部-护士</t>
  </si>
  <si>
    <t>护理学</t>
  </si>
  <si>
    <t>护理</t>
  </si>
  <si>
    <t>1.专职从事急诊、发热门诊、重症监护、手术室岗位的护理工作，签订协议不得转岗。
2.原则上大专以上学历毕业生并且具有三甲医院工作三年以上经历者毕业年限可适当放宽，年龄不超过30周岁。
3.具有儿童护理、急诊急救护理、重症医学科以及手术室护理经验者优先。</t>
  </si>
  <si>
    <t>优秀人才</t>
  </si>
  <si>
    <t>医学相关学科</t>
  </si>
  <si>
    <t>高层次人才，国际一流高水平大学，优秀博士毕业生、博士后。</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</si>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</sst>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2"/>
      <color rgb="FFFF0000"/>
      <name val="宋体"/>
      <charset val="134"/>
      <scheme val="minor"/>
    </font>
    <font>
      <b/>
      <sz val="16"/>
      <color theme="1"/>
      <name val="宋体"/>
      <charset val="134"/>
      <scheme val="minor"/>
    </font>
    <font>
      <b/>
      <sz val="12"/>
      <color theme="1"/>
      <name val="宋体"/>
      <charset val="134"/>
      <scheme val="minor"/>
    </font>
    <font>
      <sz val="12"/>
      <color theme="1"/>
      <name val="宋体"/>
      <charset val="134"/>
    </font>
    <font>
      <sz val="12"/>
      <name val="宋体"/>
      <charset val="134"/>
      <scheme val="minor"/>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0" borderId="0" applyNumberFormat="0" applyBorder="0" applyAlignment="0" applyProtection="0">
      <alignment vertical="center"/>
    </xf>
    <xf numFmtId="0" fontId="14" fillId="0" borderId="8" applyNumberFormat="0" applyFill="0" applyAlignment="0" applyProtection="0">
      <alignment vertical="center"/>
    </xf>
    <xf numFmtId="0" fontId="11" fillId="11" borderId="0" applyNumberFormat="0" applyBorder="0" applyAlignment="0" applyProtection="0">
      <alignment vertical="center"/>
    </xf>
    <xf numFmtId="0" fontId="20" fillId="12" borderId="9" applyNumberFormat="0" applyAlignment="0" applyProtection="0">
      <alignment vertical="center"/>
    </xf>
    <xf numFmtId="0" fontId="21" fillId="12" borderId="5" applyNumberFormat="0" applyAlignment="0" applyProtection="0">
      <alignment vertical="center"/>
    </xf>
    <xf numFmtId="0" fontId="22" fillId="13" borderId="10"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33">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left" vertical="center" wrapText="1"/>
    </xf>
    <xf numFmtId="0" fontId="0" fillId="2" borderId="0" xfId="0" applyFont="1" applyFill="1" applyAlignment="1">
      <alignment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shrinkToFit="1"/>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pplyProtection="1">
      <alignment horizontal="center" vertical="center" wrapText="1" shrinkToFit="1"/>
    </xf>
    <xf numFmtId="0" fontId="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shrinkToFit="1"/>
    </xf>
    <xf numFmtId="0" fontId="1" fillId="2" borderId="1" xfId="0" applyFont="1" applyFill="1" applyBorder="1" applyAlignment="1" applyProtection="1">
      <alignment horizontal="center" vertical="center" wrapText="1"/>
      <protection locked="0"/>
    </xf>
    <xf numFmtId="0" fontId="0" fillId="2" borderId="1"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shrinkToFit="1"/>
    </xf>
    <xf numFmtId="0" fontId="1" fillId="2" borderId="1" xfId="0" applyFont="1" applyFill="1" applyBorder="1" applyAlignment="1">
      <alignment horizontal="center" vertical="center"/>
    </xf>
    <xf numFmtId="0" fontId="3" fillId="2" borderId="0" xfId="0" applyFont="1" applyFill="1" applyAlignment="1">
      <alignment horizontal="left" vertical="center"/>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ont="1" applyFill="1" applyBorder="1" applyAlignment="1">
      <alignment vertical="center" wrapText="1"/>
    </xf>
    <xf numFmtId="0" fontId="1" fillId="2"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tabSelected="1" workbookViewId="0">
      <pane xSplit="2" ySplit="3" topLeftCell="C4" activePane="bottomRight" state="frozen"/>
      <selection/>
      <selection pane="topRight"/>
      <selection pane="bottomLeft"/>
      <selection pane="bottomRight" activeCell="M8" sqref="M8"/>
    </sheetView>
  </sheetViews>
  <sheetFormatPr defaultColWidth="9" defaultRowHeight="14.25"/>
  <cols>
    <col min="1" max="1" width="15.625" style="2" customWidth="1"/>
    <col min="2" max="2" width="5.50833333333333" style="2" customWidth="1"/>
    <col min="3" max="3" width="6.375" style="1" customWidth="1"/>
    <col min="4" max="4" width="9.875" style="2" customWidth="1"/>
    <col min="5" max="5" width="6.625" style="1" customWidth="1"/>
    <col min="6" max="6" width="6.875" style="1" customWidth="1"/>
    <col min="7" max="7" width="13" style="2" customWidth="1"/>
    <col min="8" max="8" width="7.375" style="1" customWidth="1"/>
    <col min="9" max="9" width="7.625" style="2" customWidth="1"/>
    <col min="10" max="10" width="11.5083333333333" style="2" customWidth="1"/>
    <col min="11" max="12" width="6" style="1" customWidth="1"/>
    <col min="13" max="13" width="19" style="2" customWidth="1"/>
    <col min="14" max="14" width="5.375" style="1" customWidth="1"/>
    <col min="15" max="15" width="9" style="1" customWidth="1"/>
    <col min="16" max="16" width="29.1666666666667" style="4" customWidth="1"/>
    <col min="17" max="549" width="9" style="1"/>
    <col min="550" max="16384" width="9" style="5"/>
  </cols>
  <sheetData>
    <row r="1" s="1" customFormat="1" ht="33" customHeight="1" spans="1:16">
      <c r="A1" s="6" t="s">
        <v>0</v>
      </c>
      <c r="B1" s="6"/>
      <c r="C1" s="6"/>
      <c r="D1" s="6"/>
      <c r="E1" s="6"/>
      <c r="F1" s="6"/>
      <c r="G1" s="6"/>
      <c r="H1" s="6"/>
      <c r="I1" s="6"/>
      <c r="J1" s="6"/>
      <c r="K1" s="6"/>
      <c r="L1" s="6"/>
      <c r="M1" s="6"/>
      <c r="N1" s="6"/>
      <c r="O1" s="6"/>
      <c r="P1" s="26"/>
    </row>
    <row r="2" s="2" customFormat="1" ht="24" customHeight="1" spans="1:16">
      <c r="A2" s="7" t="s">
        <v>1</v>
      </c>
      <c r="B2" s="7" t="s">
        <v>2</v>
      </c>
      <c r="C2" s="8" t="s">
        <v>3</v>
      </c>
      <c r="D2" s="9" t="s">
        <v>4</v>
      </c>
      <c r="E2" s="9"/>
      <c r="F2" s="9"/>
      <c r="G2" s="9" t="s">
        <v>5</v>
      </c>
      <c r="H2" s="9"/>
      <c r="I2" s="9"/>
      <c r="J2" s="9" t="s">
        <v>6</v>
      </c>
      <c r="K2" s="9"/>
      <c r="L2" s="9"/>
      <c r="M2" s="9" t="s">
        <v>7</v>
      </c>
      <c r="N2" s="9"/>
      <c r="O2" s="9"/>
      <c r="P2" s="9" t="s">
        <v>8</v>
      </c>
    </row>
    <row r="3" s="2" customFormat="1" ht="26.25" customHeight="1" spans="1:16">
      <c r="A3" s="7"/>
      <c r="B3" s="7"/>
      <c r="C3" s="8"/>
      <c r="D3" s="9" t="s">
        <v>9</v>
      </c>
      <c r="E3" s="9" t="s">
        <v>10</v>
      </c>
      <c r="F3" s="9" t="s">
        <v>11</v>
      </c>
      <c r="G3" s="9" t="s">
        <v>9</v>
      </c>
      <c r="H3" s="9" t="s">
        <v>10</v>
      </c>
      <c r="I3" s="9" t="s">
        <v>11</v>
      </c>
      <c r="J3" s="9" t="s">
        <v>9</v>
      </c>
      <c r="K3" s="9" t="s">
        <v>10</v>
      </c>
      <c r="L3" s="9" t="s">
        <v>11</v>
      </c>
      <c r="M3" s="9" t="s">
        <v>9</v>
      </c>
      <c r="N3" s="9" t="s">
        <v>10</v>
      </c>
      <c r="O3" s="9" t="s">
        <v>11</v>
      </c>
      <c r="P3" s="9"/>
    </row>
    <row r="4" s="1" customFormat="1" ht="43" customHeight="1" spans="1:16">
      <c r="A4" s="10" t="s">
        <v>12</v>
      </c>
      <c r="B4" s="11">
        <v>701</v>
      </c>
      <c r="C4" s="11">
        <f>E4+H4+K4+N4</f>
        <v>1</v>
      </c>
      <c r="D4" s="11" t="s">
        <v>13</v>
      </c>
      <c r="E4" s="11">
        <v>1</v>
      </c>
      <c r="F4" s="11" t="s">
        <v>14</v>
      </c>
      <c r="G4" s="11"/>
      <c r="H4" s="11"/>
      <c r="I4" s="11"/>
      <c r="J4" s="11"/>
      <c r="K4" s="11"/>
      <c r="L4" s="11"/>
      <c r="M4" s="11"/>
      <c r="N4" s="11"/>
      <c r="O4" s="11"/>
      <c r="P4" s="27" t="s">
        <v>15</v>
      </c>
    </row>
    <row r="5" s="2" customFormat="1" ht="33" customHeight="1" spans="1:16">
      <c r="A5" s="10" t="s">
        <v>16</v>
      </c>
      <c r="B5" s="11">
        <v>702</v>
      </c>
      <c r="C5" s="11">
        <f>E5+H5+K5+N5</f>
        <v>1</v>
      </c>
      <c r="D5" s="12"/>
      <c r="E5" s="13"/>
      <c r="F5" s="11"/>
      <c r="G5" s="12" t="s">
        <v>17</v>
      </c>
      <c r="H5" s="12">
        <v>1</v>
      </c>
      <c r="I5" s="12" t="s">
        <v>14</v>
      </c>
      <c r="J5" s="11"/>
      <c r="K5" s="11"/>
      <c r="L5" s="11"/>
      <c r="M5" s="11"/>
      <c r="N5" s="11"/>
      <c r="O5" s="11"/>
      <c r="P5" s="27"/>
    </row>
    <row r="6" s="2" customFormat="1" ht="44" customHeight="1" spans="1:16">
      <c r="A6" s="10" t="s">
        <v>18</v>
      </c>
      <c r="B6" s="11">
        <v>703</v>
      </c>
      <c r="C6" s="11">
        <f>E6+H6+K6+N6</f>
        <v>3</v>
      </c>
      <c r="D6" s="12"/>
      <c r="E6" s="13"/>
      <c r="F6" s="11"/>
      <c r="G6" s="12" t="s">
        <v>19</v>
      </c>
      <c r="H6" s="12">
        <v>3</v>
      </c>
      <c r="I6" s="12" t="s">
        <v>14</v>
      </c>
      <c r="J6" s="11"/>
      <c r="K6" s="11"/>
      <c r="L6" s="11"/>
      <c r="M6" s="11"/>
      <c r="N6" s="11"/>
      <c r="O6" s="11"/>
      <c r="P6" s="27" t="s">
        <v>20</v>
      </c>
    </row>
    <row r="7" s="3" customFormat="1" ht="34" customHeight="1" spans="1:16">
      <c r="A7" s="10" t="s">
        <v>21</v>
      </c>
      <c r="B7" s="11">
        <v>704</v>
      </c>
      <c r="C7" s="11">
        <f>E7+H7+K7+N7</f>
        <v>1</v>
      </c>
      <c r="D7" s="14"/>
      <c r="E7" s="14"/>
      <c r="F7" s="14"/>
      <c r="G7" s="14" t="s">
        <v>22</v>
      </c>
      <c r="H7" s="14">
        <v>1</v>
      </c>
      <c r="I7" s="14" t="s">
        <v>14</v>
      </c>
      <c r="J7" s="14"/>
      <c r="K7" s="14"/>
      <c r="L7" s="14"/>
      <c r="M7" s="14"/>
      <c r="N7" s="14"/>
      <c r="O7" s="14"/>
      <c r="P7" s="28" t="s">
        <v>23</v>
      </c>
    </row>
    <row r="8" s="1" customFormat="1" ht="49" customHeight="1" spans="1:16">
      <c r="A8" s="15" t="s">
        <v>24</v>
      </c>
      <c r="B8" s="11">
        <v>705</v>
      </c>
      <c r="C8" s="11">
        <f t="shared" ref="C8:C37" si="0">E8+H8+K8+N8</f>
        <v>2</v>
      </c>
      <c r="D8" s="11"/>
      <c r="E8" s="11"/>
      <c r="F8" s="11"/>
      <c r="G8" s="11" t="s">
        <v>22</v>
      </c>
      <c r="H8" s="11">
        <v>2</v>
      </c>
      <c r="I8" s="11" t="s">
        <v>14</v>
      </c>
      <c r="J8" s="11"/>
      <c r="K8" s="11"/>
      <c r="L8" s="11"/>
      <c r="M8" s="11"/>
      <c r="N8" s="11"/>
      <c r="O8" s="11"/>
      <c r="P8" s="27" t="s">
        <v>25</v>
      </c>
    </row>
    <row r="9" s="1" customFormat="1" ht="38" customHeight="1" spans="1:16">
      <c r="A9" s="16"/>
      <c r="B9" s="11">
        <v>706</v>
      </c>
      <c r="C9" s="11">
        <f t="shared" si="0"/>
        <v>1</v>
      </c>
      <c r="D9" s="11"/>
      <c r="E9" s="11"/>
      <c r="F9" s="11"/>
      <c r="G9" s="11" t="s">
        <v>26</v>
      </c>
      <c r="H9" s="11">
        <v>1</v>
      </c>
      <c r="I9" s="11" t="s">
        <v>14</v>
      </c>
      <c r="J9" s="11"/>
      <c r="K9" s="11"/>
      <c r="L9" s="11"/>
      <c r="M9" s="11"/>
      <c r="N9" s="11"/>
      <c r="O9" s="11"/>
      <c r="P9" s="27"/>
    </row>
    <row r="10" s="1" customFormat="1" ht="27" customHeight="1" spans="1:16">
      <c r="A10" s="10" t="s">
        <v>27</v>
      </c>
      <c r="B10" s="11">
        <v>707</v>
      </c>
      <c r="C10" s="11">
        <f t="shared" si="0"/>
        <v>1</v>
      </c>
      <c r="D10" s="11"/>
      <c r="E10" s="11"/>
      <c r="F10" s="11"/>
      <c r="G10" s="11"/>
      <c r="H10" s="11"/>
      <c r="I10" s="11"/>
      <c r="J10" s="11"/>
      <c r="K10" s="11"/>
      <c r="L10" s="11"/>
      <c r="M10" s="11" t="s">
        <v>28</v>
      </c>
      <c r="N10" s="11">
        <v>1</v>
      </c>
      <c r="O10" s="11" t="s">
        <v>29</v>
      </c>
      <c r="P10" s="27" t="s">
        <v>30</v>
      </c>
    </row>
    <row r="11" s="1" customFormat="1" ht="44" customHeight="1" spans="1:16">
      <c r="A11" s="10" t="s">
        <v>31</v>
      </c>
      <c r="B11" s="11">
        <v>708</v>
      </c>
      <c r="C11" s="11">
        <f t="shared" si="0"/>
        <v>3</v>
      </c>
      <c r="D11" s="11"/>
      <c r="E11" s="11"/>
      <c r="F11" s="11"/>
      <c r="G11" s="11" t="s">
        <v>32</v>
      </c>
      <c r="H11" s="11">
        <v>3</v>
      </c>
      <c r="I11" s="11" t="s">
        <v>14</v>
      </c>
      <c r="J11" s="11"/>
      <c r="K11" s="11"/>
      <c r="L11" s="11"/>
      <c r="M11" s="11"/>
      <c r="N11" s="11"/>
      <c r="O11" s="11"/>
      <c r="P11" s="27" t="s">
        <v>33</v>
      </c>
    </row>
    <row r="12" s="1" customFormat="1" ht="31.5" customHeight="1" spans="1:16">
      <c r="A12" s="17" t="s">
        <v>34</v>
      </c>
      <c r="B12" s="11">
        <v>709</v>
      </c>
      <c r="C12" s="11">
        <f t="shared" si="0"/>
        <v>4</v>
      </c>
      <c r="D12" s="11"/>
      <c r="E12" s="11"/>
      <c r="F12" s="11"/>
      <c r="G12" s="11" t="s">
        <v>32</v>
      </c>
      <c r="H12" s="11">
        <v>1</v>
      </c>
      <c r="I12" s="11" t="s">
        <v>14</v>
      </c>
      <c r="J12" s="11" t="s">
        <v>35</v>
      </c>
      <c r="K12" s="11">
        <v>1</v>
      </c>
      <c r="L12" s="11" t="s">
        <v>14</v>
      </c>
      <c r="M12" s="11" t="s">
        <v>28</v>
      </c>
      <c r="N12" s="11">
        <v>2</v>
      </c>
      <c r="O12" s="11" t="s">
        <v>29</v>
      </c>
      <c r="P12" s="27"/>
    </row>
    <row r="13" s="1" customFormat="1" ht="108" customHeight="1" spans="1:16">
      <c r="A13" s="10" t="s">
        <v>36</v>
      </c>
      <c r="B13" s="11">
        <v>710</v>
      </c>
      <c r="C13" s="11">
        <f t="shared" si="0"/>
        <v>5</v>
      </c>
      <c r="D13" s="11"/>
      <c r="E13" s="11"/>
      <c r="F13" s="11"/>
      <c r="G13" s="11" t="s">
        <v>37</v>
      </c>
      <c r="H13" s="11">
        <v>5</v>
      </c>
      <c r="I13" s="11" t="s">
        <v>14</v>
      </c>
      <c r="J13" s="11"/>
      <c r="K13" s="11"/>
      <c r="L13" s="11"/>
      <c r="M13" s="11"/>
      <c r="N13" s="11"/>
      <c r="O13" s="11"/>
      <c r="P13" s="27" t="s">
        <v>38</v>
      </c>
    </row>
    <row r="14" s="1" customFormat="1" ht="89" customHeight="1" spans="1:16">
      <c r="A14" s="10" t="s">
        <v>39</v>
      </c>
      <c r="B14" s="11">
        <v>711</v>
      </c>
      <c r="C14" s="11">
        <f t="shared" si="0"/>
        <v>2</v>
      </c>
      <c r="D14" s="11"/>
      <c r="E14" s="11"/>
      <c r="F14" s="11"/>
      <c r="G14" s="13" t="s">
        <v>40</v>
      </c>
      <c r="H14" s="13">
        <v>2</v>
      </c>
      <c r="I14" s="11" t="s">
        <v>14</v>
      </c>
      <c r="J14" s="11"/>
      <c r="K14" s="11"/>
      <c r="L14" s="11"/>
      <c r="M14" s="11"/>
      <c r="N14" s="11"/>
      <c r="O14" s="11"/>
      <c r="P14" s="27" t="s">
        <v>41</v>
      </c>
    </row>
    <row r="15" s="1" customFormat="1" ht="45" customHeight="1" spans="1:16">
      <c r="A15" s="10" t="s">
        <v>42</v>
      </c>
      <c r="B15" s="11">
        <v>712</v>
      </c>
      <c r="C15" s="11">
        <f t="shared" si="0"/>
        <v>8</v>
      </c>
      <c r="D15" s="13" t="s">
        <v>40</v>
      </c>
      <c r="E15" s="13">
        <v>1</v>
      </c>
      <c r="F15" s="11" t="s">
        <v>14</v>
      </c>
      <c r="G15" s="13" t="s">
        <v>40</v>
      </c>
      <c r="H15" s="13">
        <v>5</v>
      </c>
      <c r="I15" s="11" t="s">
        <v>14</v>
      </c>
      <c r="J15" s="29" t="s">
        <v>40</v>
      </c>
      <c r="K15" s="29">
        <v>2</v>
      </c>
      <c r="L15" s="29" t="s">
        <v>14</v>
      </c>
      <c r="M15" s="11"/>
      <c r="N15" s="11"/>
      <c r="O15" s="11"/>
      <c r="P15" s="27" t="s">
        <v>43</v>
      </c>
    </row>
    <row r="16" s="1" customFormat="1" ht="33" customHeight="1" spans="1:16">
      <c r="A16" s="10" t="s">
        <v>44</v>
      </c>
      <c r="B16" s="11">
        <v>713</v>
      </c>
      <c r="C16" s="11">
        <f t="shared" si="0"/>
        <v>1</v>
      </c>
      <c r="D16" s="11"/>
      <c r="E16" s="11"/>
      <c r="F16" s="11"/>
      <c r="G16" s="13" t="s">
        <v>32</v>
      </c>
      <c r="H16" s="18">
        <v>1</v>
      </c>
      <c r="I16" s="11" t="s">
        <v>14</v>
      </c>
      <c r="J16" s="11"/>
      <c r="K16" s="11"/>
      <c r="L16" s="11"/>
      <c r="M16" s="11"/>
      <c r="N16" s="11"/>
      <c r="O16" s="11"/>
      <c r="P16" s="27"/>
    </row>
    <row r="17" s="1" customFormat="1" ht="31.5" customHeight="1" spans="1:16">
      <c r="A17" s="10"/>
      <c r="B17" s="11">
        <v>714</v>
      </c>
      <c r="C17" s="11">
        <f t="shared" si="0"/>
        <v>8</v>
      </c>
      <c r="D17" s="11"/>
      <c r="E17" s="11"/>
      <c r="F17" s="11"/>
      <c r="G17" s="13" t="s">
        <v>26</v>
      </c>
      <c r="H17" s="18">
        <v>1</v>
      </c>
      <c r="I17" s="11" t="s">
        <v>29</v>
      </c>
      <c r="J17" s="11"/>
      <c r="K17" s="11"/>
      <c r="L17" s="11"/>
      <c r="M17" s="13" t="s">
        <v>45</v>
      </c>
      <c r="N17" s="11">
        <v>7</v>
      </c>
      <c r="O17" s="11" t="s">
        <v>29</v>
      </c>
      <c r="P17" s="27" t="s">
        <v>46</v>
      </c>
    </row>
    <row r="18" s="1" customFormat="1" ht="33" customHeight="1" spans="1:16">
      <c r="A18" s="10" t="s">
        <v>47</v>
      </c>
      <c r="B18" s="11">
        <v>715</v>
      </c>
      <c r="C18" s="11">
        <f t="shared" si="0"/>
        <v>1</v>
      </c>
      <c r="D18" s="11"/>
      <c r="E18" s="11"/>
      <c r="F18" s="11"/>
      <c r="G18" s="13"/>
      <c r="H18" s="13"/>
      <c r="I18" s="11"/>
      <c r="J18" s="11"/>
      <c r="K18" s="11"/>
      <c r="L18" s="11"/>
      <c r="M18" s="13" t="s">
        <v>45</v>
      </c>
      <c r="N18" s="11">
        <v>1</v>
      </c>
      <c r="O18" s="11" t="s">
        <v>29</v>
      </c>
      <c r="P18" s="27"/>
    </row>
    <row r="19" s="1" customFormat="1" ht="67" customHeight="1" spans="1:16">
      <c r="A19" s="10" t="s">
        <v>48</v>
      </c>
      <c r="B19" s="11">
        <v>716</v>
      </c>
      <c r="C19" s="11">
        <f t="shared" si="0"/>
        <v>5</v>
      </c>
      <c r="D19" s="11"/>
      <c r="E19" s="11"/>
      <c r="F19" s="11"/>
      <c r="G19" s="11" t="s">
        <v>49</v>
      </c>
      <c r="H19" s="11">
        <v>3</v>
      </c>
      <c r="I19" s="11" t="s">
        <v>14</v>
      </c>
      <c r="J19" s="11"/>
      <c r="K19" s="11"/>
      <c r="L19" s="11"/>
      <c r="M19" s="11" t="s">
        <v>50</v>
      </c>
      <c r="N19" s="11">
        <v>2</v>
      </c>
      <c r="O19" s="11" t="s">
        <v>29</v>
      </c>
      <c r="P19" s="27" t="s">
        <v>51</v>
      </c>
    </row>
    <row r="20" s="1" customFormat="1" ht="33" customHeight="1" spans="1:16">
      <c r="A20" s="10" t="s">
        <v>52</v>
      </c>
      <c r="B20" s="11">
        <v>717</v>
      </c>
      <c r="C20" s="11">
        <f t="shared" si="0"/>
        <v>6</v>
      </c>
      <c r="D20" s="11"/>
      <c r="E20" s="11"/>
      <c r="F20" s="11"/>
      <c r="G20" s="13" t="s">
        <v>53</v>
      </c>
      <c r="H20" s="13">
        <v>6</v>
      </c>
      <c r="I20" s="30" t="s">
        <v>54</v>
      </c>
      <c r="J20" s="11"/>
      <c r="K20" s="11"/>
      <c r="L20" s="11"/>
      <c r="M20" s="11"/>
      <c r="N20" s="11"/>
      <c r="O20" s="11"/>
      <c r="P20" s="27"/>
    </row>
    <row r="21" s="1" customFormat="1" ht="53" customHeight="1" spans="1:16">
      <c r="A21" s="10" t="s">
        <v>55</v>
      </c>
      <c r="B21" s="11">
        <v>718</v>
      </c>
      <c r="C21" s="11">
        <f t="shared" si="0"/>
        <v>1</v>
      </c>
      <c r="D21" s="11"/>
      <c r="E21" s="11"/>
      <c r="F21" s="11"/>
      <c r="G21" s="13" t="s">
        <v>32</v>
      </c>
      <c r="H21" s="13">
        <v>1</v>
      </c>
      <c r="I21" s="30" t="s">
        <v>14</v>
      </c>
      <c r="J21" s="11"/>
      <c r="K21" s="11"/>
      <c r="L21" s="11"/>
      <c r="M21" s="11"/>
      <c r="N21" s="11"/>
      <c r="O21" s="11"/>
      <c r="P21" s="27" t="s">
        <v>56</v>
      </c>
    </row>
    <row r="22" s="1" customFormat="1" ht="36" customHeight="1" spans="1:16">
      <c r="A22" s="10" t="s">
        <v>57</v>
      </c>
      <c r="B22" s="11">
        <v>719</v>
      </c>
      <c r="C22" s="11">
        <f t="shared" si="0"/>
        <v>1</v>
      </c>
      <c r="D22" s="11"/>
      <c r="E22" s="11"/>
      <c r="F22" s="11"/>
      <c r="G22" s="13"/>
      <c r="H22" s="13"/>
      <c r="I22" s="30"/>
      <c r="J22" s="11"/>
      <c r="K22" s="11"/>
      <c r="L22" s="11"/>
      <c r="M22" s="11" t="s">
        <v>58</v>
      </c>
      <c r="N22" s="11">
        <v>1</v>
      </c>
      <c r="O22" s="11" t="s">
        <v>59</v>
      </c>
      <c r="P22" s="27" t="s">
        <v>60</v>
      </c>
    </row>
    <row r="23" s="1" customFormat="1" ht="49" customHeight="1" spans="1:16">
      <c r="A23" s="17" t="s">
        <v>61</v>
      </c>
      <c r="B23" s="11">
        <v>720</v>
      </c>
      <c r="C23" s="11">
        <f t="shared" si="0"/>
        <v>1</v>
      </c>
      <c r="D23" s="11"/>
      <c r="E23" s="11"/>
      <c r="F23" s="11"/>
      <c r="G23" s="19"/>
      <c r="H23" s="11"/>
      <c r="I23" s="11"/>
      <c r="J23" s="11"/>
      <c r="K23" s="11"/>
      <c r="L23" s="11"/>
      <c r="M23" s="13" t="s">
        <v>62</v>
      </c>
      <c r="N23" s="13">
        <v>1</v>
      </c>
      <c r="O23" s="11" t="s">
        <v>59</v>
      </c>
      <c r="P23" s="27" t="s">
        <v>63</v>
      </c>
    </row>
    <row r="24" s="1" customFormat="1" ht="62" customHeight="1" spans="1:16">
      <c r="A24" s="20" t="s">
        <v>64</v>
      </c>
      <c r="B24" s="11">
        <v>721</v>
      </c>
      <c r="C24" s="11">
        <f t="shared" si="0"/>
        <v>2</v>
      </c>
      <c r="D24" s="11"/>
      <c r="E24" s="11"/>
      <c r="F24" s="11"/>
      <c r="G24" s="11"/>
      <c r="H24" s="11"/>
      <c r="I24" s="11"/>
      <c r="J24" s="11"/>
      <c r="K24" s="11"/>
      <c r="L24" s="11"/>
      <c r="M24" s="30" t="s">
        <v>65</v>
      </c>
      <c r="N24" s="11">
        <v>2</v>
      </c>
      <c r="O24" s="11" t="s">
        <v>66</v>
      </c>
      <c r="P24" s="27" t="s">
        <v>67</v>
      </c>
    </row>
    <row r="25" s="1" customFormat="1" ht="30" customHeight="1" spans="1:16">
      <c r="A25" s="21" t="s">
        <v>68</v>
      </c>
      <c r="B25" s="11">
        <v>722</v>
      </c>
      <c r="C25" s="11">
        <f t="shared" si="0"/>
        <v>2</v>
      </c>
      <c r="D25" s="11"/>
      <c r="E25" s="11"/>
      <c r="F25" s="11"/>
      <c r="G25" s="11"/>
      <c r="H25" s="11"/>
      <c r="I25" s="11"/>
      <c r="J25" s="11"/>
      <c r="K25" s="11"/>
      <c r="L25" s="11"/>
      <c r="M25" s="11" t="s">
        <v>69</v>
      </c>
      <c r="N25" s="11">
        <v>2</v>
      </c>
      <c r="O25" s="11" t="s">
        <v>59</v>
      </c>
      <c r="P25" s="27"/>
    </row>
    <row r="26" s="1" customFormat="1" ht="31" customHeight="1" spans="1:16">
      <c r="A26" s="22" t="s">
        <v>70</v>
      </c>
      <c r="B26" s="11">
        <v>723</v>
      </c>
      <c r="C26" s="11">
        <f t="shared" si="0"/>
        <v>1</v>
      </c>
      <c r="D26" s="11"/>
      <c r="E26" s="11"/>
      <c r="F26" s="11"/>
      <c r="G26" s="11"/>
      <c r="H26" s="11"/>
      <c r="I26" s="11"/>
      <c r="J26" s="11"/>
      <c r="K26" s="11"/>
      <c r="L26" s="11"/>
      <c r="M26" s="11" t="s">
        <v>71</v>
      </c>
      <c r="N26" s="11">
        <v>1</v>
      </c>
      <c r="O26" s="11" t="s">
        <v>59</v>
      </c>
      <c r="P26" s="27" t="s">
        <v>72</v>
      </c>
    </row>
    <row r="27" s="1" customFormat="1" ht="31" customHeight="1" spans="1:16">
      <c r="A27" s="23"/>
      <c r="B27" s="11">
        <v>724</v>
      </c>
      <c r="C27" s="11">
        <f t="shared" si="0"/>
        <v>1</v>
      </c>
      <c r="D27" s="11"/>
      <c r="E27" s="11"/>
      <c r="F27" s="11"/>
      <c r="G27" s="11"/>
      <c r="H27" s="11"/>
      <c r="I27" s="11"/>
      <c r="J27" s="11"/>
      <c r="K27" s="11"/>
      <c r="L27" s="11"/>
      <c r="M27" s="11" t="s">
        <v>73</v>
      </c>
      <c r="N27" s="11">
        <v>1</v>
      </c>
      <c r="O27" s="11" t="s">
        <v>59</v>
      </c>
      <c r="P27" s="27" t="s">
        <v>74</v>
      </c>
    </row>
    <row r="28" s="1" customFormat="1" ht="31" customHeight="1" spans="1:16">
      <c r="A28" s="22" t="s">
        <v>75</v>
      </c>
      <c r="B28" s="11">
        <v>725</v>
      </c>
      <c r="C28" s="11">
        <f t="shared" si="0"/>
        <v>1</v>
      </c>
      <c r="D28" s="11"/>
      <c r="E28" s="11"/>
      <c r="F28" s="11"/>
      <c r="G28" s="11"/>
      <c r="H28" s="11"/>
      <c r="I28" s="11"/>
      <c r="J28" s="11"/>
      <c r="K28" s="11"/>
      <c r="L28" s="11"/>
      <c r="M28" s="11" t="s">
        <v>76</v>
      </c>
      <c r="N28" s="11">
        <v>1</v>
      </c>
      <c r="O28" s="11" t="s">
        <v>59</v>
      </c>
      <c r="P28" s="27" t="s">
        <v>77</v>
      </c>
    </row>
    <row r="29" s="1" customFormat="1" ht="31" customHeight="1" spans="1:16">
      <c r="A29" s="23"/>
      <c r="B29" s="11">
        <v>726</v>
      </c>
      <c r="C29" s="11">
        <f t="shared" si="0"/>
        <v>1</v>
      </c>
      <c r="D29" s="11"/>
      <c r="E29" s="11"/>
      <c r="F29" s="11"/>
      <c r="G29" s="11"/>
      <c r="H29" s="11"/>
      <c r="I29" s="11"/>
      <c r="J29" s="11"/>
      <c r="K29" s="11"/>
      <c r="L29" s="11"/>
      <c r="M29" s="11" t="s">
        <v>78</v>
      </c>
      <c r="N29" s="11">
        <v>1</v>
      </c>
      <c r="O29" s="11" t="s">
        <v>59</v>
      </c>
      <c r="P29" s="27" t="s">
        <v>79</v>
      </c>
    </row>
    <row r="30" s="1" customFormat="1" ht="34" customHeight="1" spans="1:16">
      <c r="A30" s="17" t="s">
        <v>80</v>
      </c>
      <c r="B30" s="11">
        <v>727</v>
      </c>
      <c r="C30" s="11">
        <f t="shared" si="0"/>
        <v>1</v>
      </c>
      <c r="D30" s="11"/>
      <c r="E30" s="11"/>
      <c r="F30" s="11"/>
      <c r="G30" s="11"/>
      <c r="H30" s="11"/>
      <c r="I30" s="11"/>
      <c r="J30" s="11"/>
      <c r="K30" s="11"/>
      <c r="L30" s="11"/>
      <c r="M30" s="11" t="s">
        <v>69</v>
      </c>
      <c r="N30" s="11">
        <v>1</v>
      </c>
      <c r="O30" s="11" t="s">
        <v>59</v>
      </c>
      <c r="P30" s="27"/>
    </row>
    <row r="31" s="1" customFormat="1" ht="53" customHeight="1" spans="1:16">
      <c r="A31" s="21" t="s">
        <v>81</v>
      </c>
      <c r="B31" s="11">
        <v>728</v>
      </c>
      <c r="C31" s="11">
        <f t="shared" si="0"/>
        <v>1</v>
      </c>
      <c r="D31" s="11"/>
      <c r="E31" s="11"/>
      <c r="F31" s="11"/>
      <c r="G31" s="11"/>
      <c r="H31" s="11"/>
      <c r="I31" s="11"/>
      <c r="J31" s="11"/>
      <c r="K31" s="11"/>
      <c r="L31" s="11"/>
      <c r="M31" s="13" t="s">
        <v>82</v>
      </c>
      <c r="N31" s="13">
        <v>1</v>
      </c>
      <c r="O31" s="13" t="s">
        <v>59</v>
      </c>
      <c r="P31" s="31" t="s">
        <v>83</v>
      </c>
    </row>
    <row r="32" s="1" customFormat="1" ht="28" customHeight="1" spans="1:16">
      <c r="A32" s="21"/>
      <c r="B32" s="11">
        <v>729</v>
      </c>
      <c r="C32" s="11">
        <f t="shared" si="0"/>
        <v>2</v>
      </c>
      <c r="D32" s="11"/>
      <c r="E32" s="11"/>
      <c r="F32" s="11"/>
      <c r="G32" s="11"/>
      <c r="H32" s="11"/>
      <c r="I32" s="11"/>
      <c r="J32" s="11"/>
      <c r="K32" s="11"/>
      <c r="L32" s="11"/>
      <c r="M32" s="30" t="s">
        <v>84</v>
      </c>
      <c r="N32" s="13">
        <v>2</v>
      </c>
      <c r="O32" s="13" t="s">
        <v>85</v>
      </c>
      <c r="P32" s="31" t="s">
        <v>86</v>
      </c>
    </row>
    <row r="33" s="1" customFormat="1" ht="24.95" customHeight="1" spans="1:16">
      <c r="A33" s="21" t="s">
        <v>87</v>
      </c>
      <c r="B33" s="11">
        <v>730</v>
      </c>
      <c r="C33" s="11">
        <f t="shared" si="0"/>
        <v>1</v>
      </c>
      <c r="D33" s="11"/>
      <c r="E33" s="11"/>
      <c r="F33" s="11"/>
      <c r="G33" s="11"/>
      <c r="H33" s="11"/>
      <c r="I33" s="11"/>
      <c r="J33" s="11"/>
      <c r="K33" s="11"/>
      <c r="L33" s="11"/>
      <c r="M33" s="30" t="s">
        <v>88</v>
      </c>
      <c r="N33" s="13">
        <v>1</v>
      </c>
      <c r="O33" s="13" t="s">
        <v>59</v>
      </c>
      <c r="P33" s="27"/>
    </row>
    <row r="34" s="1" customFormat="1" ht="67" customHeight="1" spans="1:16">
      <c r="A34" s="20" t="s">
        <v>89</v>
      </c>
      <c r="B34" s="11">
        <v>731</v>
      </c>
      <c r="C34" s="11">
        <f t="shared" si="0"/>
        <v>46</v>
      </c>
      <c r="D34" s="11"/>
      <c r="E34" s="11"/>
      <c r="F34" s="11"/>
      <c r="G34" s="11"/>
      <c r="H34" s="11"/>
      <c r="I34" s="11"/>
      <c r="J34" s="11"/>
      <c r="K34" s="11"/>
      <c r="L34" s="11"/>
      <c r="M34" s="30" t="s">
        <v>90</v>
      </c>
      <c r="N34" s="13">
        <v>46</v>
      </c>
      <c r="O34" s="11" t="s">
        <v>91</v>
      </c>
      <c r="P34" s="27"/>
    </row>
    <row r="35" s="1" customFormat="1" ht="155" customHeight="1" spans="1:16">
      <c r="A35" s="24"/>
      <c r="B35" s="11">
        <v>732</v>
      </c>
      <c r="C35" s="11">
        <f t="shared" si="0"/>
        <v>38</v>
      </c>
      <c r="D35" s="11"/>
      <c r="E35" s="11"/>
      <c r="F35" s="11"/>
      <c r="G35" s="11"/>
      <c r="H35" s="11"/>
      <c r="I35" s="11"/>
      <c r="J35" s="11"/>
      <c r="K35" s="11"/>
      <c r="L35" s="11"/>
      <c r="M35" s="30" t="s">
        <v>90</v>
      </c>
      <c r="N35" s="13">
        <v>38</v>
      </c>
      <c r="O35" s="11" t="s">
        <v>91</v>
      </c>
      <c r="P35" s="27" t="s">
        <v>92</v>
      </c>
    </row>
    <row r="36" s="1" customFormat="1" ht="51" customHeight="1" spans="1:16">
      <c r="A36" s="17" t="s">
        <v>93</v>
      </c>
      <c r="B36" s="11">
        <v>733</v>
      </c>
      <c r="C36" s="11">
        <f t="shared" si="0"/>
        <v>10</v>
      </c>
      <c r="D36" s="11" t="s">
        <v>94</v>
      </c>
      <c r="E36" s="11">
        <v>10</v>
      </c>
      <c r="F36" s="11" t="s">
        <v>14</v>
      </c>
      <c r="G36" s="11"/>
      <c r="H36" s="11"/>
      <c r="I36" s="11"/>
      <c r="J36" s="11"/>
      <c r="K36" s="11"/>
      <c r="L36" s="11"/>
      <c r="M36" s="13"/>
      <c r="N36" s="13"/>
      <c r="O36" s="11"/>
      <c r="P36" s="27" t="s">
        <v>95</v>
      </c>
    </row>
    <row r="37" s="1" customFormat="1" ht="32.1" customHeight="1" spans="1:16">
      <c r="A37" s="11" t="s">
        <v>96</v>
      </c>
      <c r="B37" s="11"/>
      <c r="C37" s="11">
        <f t="shared" si="0"/>
        <v>163</v>
      </c>
      <c r="D37" s="11"/>
      <c r="E37" s="11">
        <f>SUM(E4:E36)</f>
        <v>12</v>
      </c>
      <c r="F37" s="25"/>
      <c r="G37" s="11"/>
      <c r="H37" s="11">
        <f>SUM(H4:H36)</f>
        <v>36</v>
      </c>
      <c r="I37" s="11"/>
      <c r="J37" s="11"/>
      <c r="K37" s="11">
        <f>SUM(K4:K36)</f>
        <v>3</v>
      </c>
      <c r="L37" s="25"/>
      <c r="M37" s="11"/>
      <c r="N37" s="11">
        <f>SUM(N4:N36)</f>
        <v>112</v>
      </c>
      <c r="O37" s="25"/>
      <c r="P37" s="32"/>
    </row>
  </sheetData>
  <mergeCells count="15">
    <mergeCell ref="A1:P1"/>
    <mergeCell ref="D2:F2"/>
    <mergeCell ref="G2:I2"/>
    <mergeCell ref="J2:L2"/>
    <mergeCell ref="M2:O2"/>
    <mergeCell ref="A2:A3"/>
    <mergeCell ref="A8:A9"/>
    <mergeCell ref="A16:A17"/>
    <mergeCell ref="A26:A27"/>
    <mergeCell ref="A28:A29"/>
    <mergeCell ref="A31:A32"/>
    <mergeCell ref="A34:A35"/>
    <mergeCell ref="B2:B3"/>
    <mergeCell ref="C2:C3"/>
    <mergeCell ref="P2:P3"/>
  </mergeCells>
  <dataValidations count="3">
    <dataValidation type="list" allowBlank="1" showInputMessage="1" showErrorMessage="1" sqref="F5 L5 F6 L6 F7 L7 O7 F8 L8 O8 F9 L9 O9 L10 K11 L14 O14 F10:F11 F14:F17 L16:L17 O10:O11">
      <formula1>"医师,医技,护理,药剂,管理,科研"</formula1>
    </dataValidation>
    <dataValidation allowBlank="1" showInputMessage="1" showErrorMessage="1" sqref="G5 G6 G7 G8 G9 G11"/>
    <dataValidation type="list" allowBlank="1" showInputMessage="1" showErrorMessage="1" sqref="O18 O15:O17">
      <formula1>"医师,医技,护理,药剂,管理,科研,工程师"</formula1>
    </dataValidation>
  </dataValidations>
  <pageMargins left="0.354330708661417" right="0.196527777777778" top="0.866141732283464" bottom="0.866141732283464" header="0.511811023622047" footer="0.511811023622047"/>
  <pageSetup paperSize="9" scale="8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需求计划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dxj</cp:lastModifiedBy>
  <dcterms:created xsi:type="dcterms:W3CDTF">2021-12-27T01:50:00Z</dcterms:created>
  <cp:lastPrinted>2022-01-10T02:06:00Z</cp:lastPrinted>
  <dcterms:modified xsi:type="dcterms:W3CDTF">2022-08-22T08:28:16Z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07EBDEC2680F49B7A149B9F37912C5DA</vt:lpwstr>
  </property>
  <property fmtid="{D5CDD505-2E9C-101B-9397-08002B2CF9AE}" pid="3" name="KSOProductBuildVer">
    <vt:lpwstr>2052-11.1.0.12302</vt:lpwstr>
  </property>
  <property fmtid="{D5CDD505-2E9C-101B-9397-08002B2CF9AE}" pid="4" name="KSOReadingLayout">
    <vt:bool>true</vt:bool>
  </property>
</Properties>
</file>