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za\Desktop\"/>
    </mc:Choice>
  </mc:AlternateContent>
  <bookViews>
    <workbookView xWindow="0" yWindow="0" windowWidth="19200" windowHeight="8280"/>
  </bookViews>
  <sheets>
    <sheet name="岗位表" sheetId="5" r:id="rId1"/>
    <sheet name="Sheet2" sheetId="4" state="hidden" r:id="rId2"/>
    <sheet name="Sheet1" sheetId="3" state="hidden" r:id="rId3"/>
  </sheets>
  <definedNames>
    <definedName name="_xlnm._FilterDatabase" localSheetId="0" hidden="1">岗位表!$A$3:$K$3</definedName>
    <definedName name="_xlnm.Print_Area" localSheetId="0">岗位表!$A$1:$K$24</definedName>
    <definedName name="_xlnm.Print_Titles" localSheetId="0">岗位表!$1:$3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D6" i="5" l="1"/>
  <c r="D4" i="5" l="1"/>
  <c r="D24" i="5" l="1"/>
</calcChain>
</file>

<file path=xl/sharedStrings.xml><?xml version="1.0" encoding="utf-8"?>
<sst xmlns="http://schemas.openxmlformats.org/spreadsheetml/2006/main" count="240" uniqueCount="103">
  <si>
    <t>序号</t>
  </si>
  <si>
    <t>部门</t>
  </si>
  <si>
    <t>岗位名称</t>
  </si>
  <si>
    <t>招聘人数</t>
  </si>
  <si>
    <t>岗位条件要求</t>
  </si>
  <si>
    <t>备注</t>
  </si>
  <si>
    <t>学历</t>
  </si>
  <si>
    <t>学位</t>
  </si>
  <si>
    <t>专业（学科）要求</t>
  </si>
  <si>
    <t>专业技术资格</t>
  </si>
  <si>
    <t>户籍</t>
  </si>
  <si>
    <t>研究生</t>
  </si>
  <si>
    <t>博士</t>
  </si>
  <si>
    <t>不限</t>
  </si>
  <si>
    <t>软件学院</t>
  </si>
  <si>
    <t>教师岗</t>
  </si>
  <si>
    <t>求和项:招聘人数</t>
  </si>
  <si>
    <t>财经学院</t>
  </si>
  <si>
    <t>公共课教学部</t>
  </si>
  <si>
    <t>管理学院</t>
  </si>
  <si>
    <t>计算机学院</t>
  </si>
  <si>
    <t>马克思主义学院</t>
  </si>
  <si>
    <t>数字媒体学院</t>
  </si>
  <si>
    <t>体育部</t>
  </si>
  <si>
    <t>微电子学院</t>
  </si>
  <si>
    <t>信息与通信学院</t>
  </si>
  <si>
    <t>应用外语学院</t>
  </si>
  <si>
    <t>智能制造与装备学院</t>
  </si>
  <si>
    <t>中德机器人学院</t>
  </si>
  <si>
    <t>(空白)</t>
  </si>
  <si>
    <t>交通与环境学院</t>
  </si>
  <si>
    <t>总计</t>
  </si>
  <si>
    <t>智能光电技术应用专业教师岗</t>
  </si>
  <si>
    <t>集成电路技术教师岗</t>
  </si>
  <si>
    <t>智能产品开发与应用专业教师岗</t>
  </si>
  <si>
    <t>微电子技术专业教师岗</t>
  </si>
  <si>
    <t>教师</t>
  </si>
  <si>
    <t>专任教师</t>
  </si>
  <si>
    <t>教师岗位</t>
  </si>
  <si>
    <t>体育教师</t>
  </si>
  <si>
    <t>博士</t>
    <phoneticPr fontId="5" type="noConversion"/>
  </si>
  <si>
    <t>不限</t>
    <phoneticPr fontId="5" type="noConversion"/>
  </si>
  <si>
    <t>研究生</t>
    <phoneticPr fontId="5" type="noConversion"/>
  </si>
  <si>
    <t>计算机学院</t>
    <phoneticPr fontId="5" type="noConversion"/>
  </si>
  <si>
    <t>教师岗1</t>
    <phoneticPr fontId="4" type="noConversion"/>
  </si>
  <si>
    <t>管理科学与工程等相关专业</t>
  </si>
  <si>
    <t>教师岗2</t>
  </si>
  <si>
    <t>工商管理等相关专业</t>
  </si>
  <si>
    <t>教师岗3</t>
  </si>
  <si>
    <t>应用经济学、理论经济学等相关专业</t>
  </si>
  <si>
    <t>数学、计算机科学与技术等相关专业</t>
  </si>
  <si>
    <t>财经学院</t>
    <phoneticPr fontId="5" type="noConversion"/>
  </si>
  <si>
    <t>公共课教学部</t>
    <phoneticPr fontId="5" type="noConversion"/>
  </si>
  <si>
    <t>智能制造与装备学院</t>
    <phoneticPr fontId="5" type="noConversion"/>
  </si>
  <si>
    <t>信息与通信工程、计算机科学与技术、控制科学与工程等相关专业</t>
    <phoneticPr fontId="4" type="noConversion"/>
  </si>
  <si>
    <t>电子信息类相关专业</t>
    <phoneticPr fontId="4" type="noConversion"/>
  </si>
  <si>
    <t>数字媒体技术、计算机软件与理论、计算机应用技术、模式识别与智能系统、计算机科学与技术、科学与技术教育等相关专业</t>
    <phoneticPr fontId="5" type="noConversion"/>
  </si>
  <si>
    <t>教育学等相关专业</t>
    <phoneticPr fontId="4" type="noConversion"/>
  </si>
  <si>
    <t>英语语言文学、外国语言学及应用语言学等相关专业</t>
    <phoneticPr fontId="4" type="noConversion"/>
  </si>
  <si>
    <t>电子商务、国际商务等相关专业</t>
    <phoneticPr fontId="4" type="noConversion"/>
  </si>
  <si>
    <t>图书情报与档案管理、法律（法学）等相关专业</t>
    <phoneticPr fontId="5" type="noConversion"/>
  </si>
  <si>
    <t>控制科学与工程、智能控制、工业机器人、自动化装备、工业视觉等相关专业，通信专业、计算机专业、自动化专业、物联网等相关专业，飞行器设计与工程、飞行器动力工程、测绘工程、测绘科学与技术、影视航拍等相关专业，智能机器人、嵌入式系统、计算机、自动化、物联网等相关专业</t>
    <phoneticPr fontId="4" type="noConversion"/>
  </si>
  <si>
    <t>数学、统计、计算机科学、信息技术等相关专业</t>
    <phoneticPr fontId="4" type="noConversion"/>
  </si>
  <si>
    <t>1.35周岁以下，具有3年以上知名企业技术工作经历的可放宽至40周岁。
2.本科与博士专业要一致或相关。</t>
    <phoneticPr fontId="5" type="noConversion"/>
  </si>
  <si>
    <t>1.35周岁以下，具有3年以上专业相对应工作经历的可放宽至40周岁。
2.本科与博士专业要一致或相关。</t>
  </si>
  <si>
    <t>教师岗7</t>
  </si>
  <si>
    <t>教师岗8</t>
  </si>
  <si>
    <t>教师岗9</t>
  </si>
  <si>
    <t>教师岗10</t>
  </si>
  <si>
    <t>教师岗11</t>
  </si>
  <si>
    <t>教师岗14</t>
  </si>
  <si>
    <t>教师岗15</t>
  </si>
  <si>
    <t>教师岗16</t>
  </si>
  <si>
    <t>教师岗17</t>
  </si>
  <si>
    <t>教师岗18</t>
  </si>
  <si>
    <t>教师岗19</t>
  </si>
  <si>
    <t>合计</t>
    <phoneticPr fontId="4" type="noConversion"/>
  </si>
  <si>
    <t>机械工程、光学工程、仪器科学与技术、电气工程、电子科学与技术、信息与通信工程、控制科学与工程等相关专业</t>
    <phoneticPr fontId="4" type="noConversion"/>
  </si>
  <si>
    <t>教师岗6</t>
  </si>
  <si>
    <t>35周岁以下，具有3年以上知名企业技术工作经历的可放宽至40周岁。</t>
    <phoneticPr fontId="4" type="noConversion"/>
  </si>
  <si>
    <t>35周岁以下，具有3年以上知名企业技术工作经历的可放宽至40周岁。</t>
    <phoneticPr fontId="4" type="noConversion"/>
  </si>
  <si>
    <t>35周岁以下，具有3年以上专业相对应工作经历的可放宽至40周岁。</t>
    <phoneticPr fontId="4" type="noConversion"/>
  </si>
  <si>
    <t>35周岁以下，具有3年以上专业相对应工作经历的可放宽至40周岁。</t>
    <phoneticPr fontId="4" type="noConversion"/>
  </si>
  <si>
    <t>35周岁以下，具有3年以上专业相对应工作经历的可放宽至40周岁。</t>
    <phoneticPr fontId="4" type="noConversion"/>
  </si>
  <si>
    <t>与岗位有关的其他条件</t>
    <phoneticPr fontId="4" type="noConversion"/>
  </si>
  <si>
    <t>岗位
名称</t>
    <phoneticPr fontId="4" type="noConversion"/>
  </si>
  <si>
    <t>招聘
人数</t>
    <phoneticPr fontId="4" type="noConversion"/>
  </si>
  <si>
    <t>设计学、艺术学、传播学、广告学等相关专业</t>
    <phoneticPr fontId="5" type="noConversion"/>
  </si>
  <si>
    <t>1.35周岁以下，具有3年以上专业相对应工作经历的可放宽至40周岁。
2.本、硕阶段所学专业均与博士专业相关。</t>
    <phoneticPr fontId="4" type="noConversion"/>
  </si>
  <si>
    <t>信息技术研究所</t>
  </si>
  <si>
    <t>专职科研人员岗</t>
  </si>
  <si>
    <t>图像处理、机器视觉、微电子、计算机、通信技术、人工智能等相关专业</t>
  </si>
  <si>
    <t>微电子学与固体电子学、模式识别与智能系统、集成电路工程与系统、电路与系统、集成电路设计与集成系统、微纳器件与系统、光电技术、光电信息工程、光电信息科学与工程、光学工程、光学、电气工程、信息与通信工程、计算机工程、计算机科学与技术、控制科学与工程、应用电子技术等相关专业</t>
  </si>
  <si>
    <t>35周岁以下，具有3年以上知名企业技术工作经历的可放宽至40周岁。</t>
  </si>
  <si>
    <t>教师岗4</t>
  </si>
  <si>
    <t>教师岗5</t>
  </si>
  <si>
    <t>教师岗12</t>
  </si>
  <si>
    <t>教师岗13</t>
  </si>
  <si>
    <t>深圳信息职业技术学院2021年第3批聘用制教师、专职科研人员（博士层次）
招聘岗位表</t>
    <phoneticPr fontId="4" type="noConversion"/>
  </si>
  <si>
    <t>35周岁以下，具有3年以上市级以上高新技术企业工作经历的可放宽至40周岁以下。</t>
    <phoneticPr fontId="4" type="noConversion"/>
  </si>
  <si>
    <t>环境科学与工程、交通运输工程、机械工程、土木工程、控制科学与工程、计算机科学与技术、信息与通信工程、电子科学与技术、电气工程、市政工程、生物工程等相关专业</t>
    <phoneticPr fontId="4" type="noConversion"/>
  </si>
  <si>
    <t>软件工程、计算机科学与技术、控制科学与工程、电子科学与技术、信息与通信工程、管理科学与工程、系统科学、机械工程等相关专业</t>
    <phoneticPr fontId="4" type="noConversion"/>
  </si>
  <si>
    <t>经济学、管理学、计算机科学与技术、统计学等相关专业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</si>
</sst>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20"/>
      <color theme="1"/>
      <name val="方正小标宋简体"/>
      <family val="4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ziit" refreshedDate="44301.457615740699" createdVersion="5" refreshedVersion="5" minRefreshableVersion="3" recordCount="30">
  <cacheSource type="worksheet">
    <worksheetSource ref="A1:C1048576" sheet="Sheet1"/>
  </cacheSource>
  <cacheFields count="3">
    <cacheField name="部门" numFmtId="0">
      <sharedItems containsBlank="1" count="16">
        <s v="软件学院"/>
        <s v="信息与通信学院"/>
        <s v="微电子学院"/>
        <s v="计算机学院"/>
        <s v="数字媒体学院"/>
        <s v="智能制造与装备学院"/>
        <s v="交通与环境学院"/>
        <s v="管理学院"/>
        <s v="财经学院"/>
        <s v="应用外语学院"/>
        <s v="中德机器人学院"/>
        <s v="公共课教学部"/>
        <s v="马克思主义学院"/>
        <s v="体育部"/>
        <m/>
        <s v="交环学院" u="1"/>
      </sharedItems>
    </cacheField>
    <cacheField name="岗位名称" numFmtId="0">
      <sharedItems containsSemiMixedTypes="0" containsNonDate="0" containsString="0"/>
    </cacheField>
    <cacheField name="招聘人数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s v="教师岗"/>
    <n v="7"/>
  </r>
  <r>
    <x v="1"/>
    <s v="教师岗"/>
    <n v="13"/>
  </r>
  <r>
    <x v="2"/>
    <s v="智能光电技术应用专业教师岗"/>
    <n v="3"/>
  </r>
  <r>
    <x v="2"/>
    <s v="集成电路技术教师岗"/>
    <n v="3"/>
  </r>
  <r>
    <x v="2"/>
    <s v="智能产品开发与应用专业教师岗"/>
    <n v="3"/>
  </r>
  <r>
    <x v="2"/>
    <s v="微电子技术专业教师岗"/>
    <n v="3"/>
  </r>
  <r>
    <x v="3"/>
    <s v="教师"/>
    <n v="5"/>
  </r>
  <r>
    <x v="4"/>
    <s v="教师岗"/>
    <n v="15"/>
  </r>
  <r>
    <x v="5"/>
    <s v="教师"/>
    <n v="4"/>
  </r>
  <r>
    <x v="5"/>
    <s v="教师"/>
    <n v="2"/>
  </r>
  <r>
    <x v="5"/>
    <s v="教师"/>
    <n v="1"/>
  </r>
  <r>
    <x v="5"/>
    <s v="教师"/>
    <n v="1"/>
  </r>
  <r>
    <x v="5"/>
    <s v="教师"/>
    <n v="2"/>
  </r>
  <r>
    <x v="6"/>
    <s v="专任教师"/>
    <n v="3"/>
  </r>
  <r>
    <x v="6"/>
    <s v="专任教师"/>
    <n v="3"/>
  </r>
  <r>
    <x v="6"/>
    <s v="专任教师"/>
    <n v="1"/>
  </r>
  <r>
    <x v="7"/>
    <s v="教师岗"/>
    <n v="10"/>
  </r>
  <r>
    <x v="8"/>
    <s v="教师岗位"/>
    <n v="14"/>
  </r>
  <r>
    <x v="9"/>
    <s v="专任教师"/>
    <n v="2"/>
  </r>
  <r>
    <x v="9"/>
    <s v="专任教师"/>
    <n v="1"/>
  </r>
  <r>
    <x v="9"/>
    <s v="专任教师"/>
    <n v="2"/>
  </r>
  <r>
    <x v="9"/>
    <s v="专任教师"/>
    <n v="1"/>
  </r>
  <r>
    <x v="10"/>
    <s v="专任教师"/>
    <n v="7"/>
  </r>
  <r>
    <x v="11"/>
    <s v="教师岗"/>
    <n v="4"/>
  </r>
  <r>
    <x v="12"/>
    <s v="专任教师"/>
    <n v="2"/>
  </r>
  <r>
    <x v="13"/>
    <s v="体育教师"/>
    <n v="1"/>
  </r>
  <r>
    <x v="14"/>
    <m/>
    <n v="113"/>
  </r>
  <r>
    <x v="14"/>
    <m/>
    <m/>
  </r>
  <r>
    <x v="14"/>
    <m/>
    <m/>
  </r>
  <r>
    <x v="1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3:B19" firstHeaderRow="1" firstDataRow="1" firstDataCol="1"/>
  <pivotFields count="3">
    <pivotField axis="axisRow" compact="0" showAll="0">
      <items count="17">
        <item x="8"/>
        <item x="11"/>
        <item x="7"/>
        <item x="3"/>
        <item m="1" x="15"/>
        <item x="12"/>
        <item x="0"/>
        <item x="4"/>
        <item x="13"/>
        <item x="2"/>
        <item x="1"/>
        <item x="9"/>
        <item x="5"/>
        <item x="10"/>
        <item x="14"/>
        <item x="6"/>
        <item t="default"/>
      </items>
    </pivotField>
    <pivotField compact="0" showAll="0"/>
    <pivotField dataField="1" compact="0" showAll="0"/>
  </pivotFields>
  <rowFields count="1">
    <field x="0"/>
  </rowFields>
  <rowItems count="16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求和项:招聘人数" fld="2" baseField="0" baseItem="0"/>
  </dataFields>
  <formats count="13">
    <format dxfId="12">
      <pivotArea collapsedLevelsAreSubtotals="1" fieldPosition="0">
        <references count="1">
          <reference field="0" count="1">
            <x v="0"/>
          </reference>
        </references>
      </pivotArea>
    </format>
    <format dxfId="11">
      <pivotArea collapsedLevelsAreSubtotals="1" fieldPosition="0">
        <references count="1">
          <reference field="0" count="1">
            <x v="6"/>
          </reference>
        </references>
      </pivotArea>
    </format>
    <format dxfId="10">
      <pivotArea collapsedLevelsAreSubtotals="1" fieldPosition="0">
        <references count="1">
          <reference field="0" count="1">
            <x v="2"/>
          </reference>
        </references>
      </pivotArea>
    </format>
    <format dxfId="9">
      <pivotArea collapsedLevelsAreSubtotals="1" fieldPosition="0">
        <references count="1">
          <reference field="0" count="1">
            <x v="7"/>
          </reference>
        </references>
      </pivotArea>
    </format>
    <format dxfId="8">
      <pivotArea collapsedLevelsAreSubtotals="1" fieldPosition="0">
        <references count="1">
          <reference field="0" count="1">
            <x v="11"/>
          </reference>
        </references>
      </pivotArea>
    </format>
    <format dxfId="7">
      <pivotArea collapsedLevelsAreSubtotals="1" fieldPosition="0">
        <references count="1">
          <reference field="0" count="1">
            <x v="12"/>
          </reference>
        </references>
      </pivotArea>
    </format>
    <format dxfId="6">
      <pivotArea collapsedLevelsAreSubtotals="1" fieldPosition="0">
        <references count="1">
          <reference field="0" count="1">
            <x v="1"/>
          </reference>
        </references>
      </pivotArea>
    </format>
    <format dxfId="5">
      <pivotArea collapsedLevelsAreSubtotals="1" fieldPosition="0">
        <references count="1">
          <reference field="0" count="1">
            <x v="3"/>
          </reference>
        </references>
      </pivotArea>
    </format>
    <format dxfId="4">
      <pivotArea collapsedLevelsAreSubtotals="1" fieldPosition="0">
        <references count="1">
          <reference field="0" count="1">
            <x v="8"/>
          </reference>
        </references>
      </pivotArea>
    </format>
    <format dxfId="3">
      <pivotArea collapsedLevelsAreSubtotals="1" fieldPosition="0">
        <references count="1">
          <reference field="0" count="1">
            <x v="9"/>
          </reference>
        </references>
      </pivotArea>
    </format>
    <format dxfId="2">
      <pivotArea collapsedLevelsAreSubtotals="1" fieldPosition="0">
        <references count="1">
          <reference field="0" count="1">
            <x v="13"/>
          </reference>
        </references>
      </pivotArea>
    </format>
    <format dxfId="1">
      <pivotArea collapsedLevelsAreSubtotals="1" fieldPosition="0">
        <references count="1">
          <reference field="0" count="1">
            <x v="10"/>
          </reference>
        </references>
      </pivotArea>
    </format>
    <format dxfId="0">
      <pivotArea collapsedLevelsAreSubtotals="1" fieldPosition="0">
        <references count="1">
          <reference field="0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A4" sqref="A4:XFD4"/>
    </sheetView>
  </sheetViews>
  <sheetFormatPr defaultColWidth="9" defaultRowHeight="14"/>
  <cols>
    <col min="1" max="1" width="5.6328125" style="3" customWidth="1"/>
    <col min="2" max="2" width="8.08984375" style="3" customWidth="1"/>
    <col min="3" max="3" width="6.90625" style="3" customWidth="1"/>
    <col min="4" max="4" width="6.08984375" style="3" customWidth="1"/>
    <col min="5" max="6" width="7.26953125" style="3" customWidth="1"/>
    <col min="7" max="7" width="34.36328125" style="13" customWidth="1"/>
    <col min="8" max="8" width="8.453125" style="3" customWidth="1"/>
    <col min="9" max="9" width="8.08984375" style="3" customWidth="1"/>
    <col min="10" max="10" width="39.36328125" style="15" customWidth="1"/>
    <col min="11" max="11" width="11.453125" style="7" customWidth="1"/>
    <col min="12" max="16384" width="9" style="3"/>
  </cols>
  <sheetData>
    <row r="1" spans="1:11" ht="60" customHeight="1">
      <c r="A1" s="25" t="s">
        <v>98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7.75" customHeight="1">
      <c r="A2" s="26" t="s">
        <v>0</v>
      </c>
      <c r="B2" s="26" t="s">
        <v>1</v>
      </c>
      <c r="C2" s="26" t="s">
        <v>85</v>
      </c>
      <c r="D2" s="26" t="s">
        <v>86</v>
      </c>
      <c r="E2" s="21" t="s">
        <v>4</v>
      </c>
      <c r="F2" s="22"/>
      <c r="G2" s="22"/>
      <c r="H2" s="22"/>
      <c r="I2" s="22"/>
      <c r="J2" s="23"/>
      <c r="K2" s="26" t="s">
        <v>5</v>
      </c>
    </row>
    <row r="3" spans="1:11" ht="27.75" customHeight="1">
      <c r="A3" s="26"/>
      <c r="B3" s="26"/>
      <c r="C3" s="26"/>
      <c r="D3" s="26"/>
      <c r="E3" s="9" t="s">
        <v>6</v>
      </c>
      <c r="F3" s="9" t="s">
        <v>7</v>
      </c>
      <c r="G3" s="8" t="s">
        <v>8</v>
      </c>
      <c r="H3" s="9" t="s">
        <v>9</v>
      </c>
      <c r="I3" s="9" t="s">
        <v>10</v>
      </c>
      <c r="J3" s="8" t="s">
        <v>84</v>
      </c>
      <c r="K3" s="26"/>
    </row>
    <row r="4" spans="1:11" s="5" customFormat="1" ht="72.75" customHeight="1">
      <c r="A4" s="17">
        <v>1</v>
      </c>
      <c r="B4" s="17" t="s">
        <v>14</v>
      </c>
      <c r="C4" s="17" t="s">
        <v>44</v>
      </c>
      <c r="D4" s="17">
        <f>7+2</f>
        <v>9</v>
      </c>
      <c r="E4" s="17" t="s">
        <v>11</v>
      </c>
      <c r="F4" s="17" t="s">
        <v>12</v>
      </c>
      <c r="G4" s="4" t="s">
        <v>101</v>
      </c>
      <c r="H4" s="17" t="s">
        <v>13</v>
      </c>
      <c r="I4" s="17" t="s">
        <v>13</v>
      </c>
      <c r="J4" s="4" t="s">
        <v>79</v>
      </c>
      <c r="K4" s="4"/>
    </row>
    <row r="5" spans="1:11" s="5" customFormat="1" ht="72.75" customHeight="1">
      <c r="A5" s="17">
        <v>2</v>
      </c>
      <c r="B5" s="17" t="s">
        <v>25</v>
      </c>
      <c r="C5" s="17" t="s">
        <v>46</v>
      </c>
      <c r="D5" s="17">
        <v>10</v>
      </c>
      <c r="E5" s="17" t="s">
        <v>42</v>
      </c>
      <c r="F5" s="17" t="s">
        <v>40</v>
      </c>
      <c r="G5" s="4" t="s">
        <v>54</v>
      </c>
      <c r="H5" s="17" t="s">
        <v>41</v>
      </c>
      <c r="I5" s="17" t="s">
        <v>41</v>
      </c>
      <c r="J5" s="4" t="s">
        <v>80</v>
      </c>
      <c r="K5" s="17"/>
    </row>
    <row r="6" spans="1:11" s="5" customFormat="1" ht="133.5" customHeight="1">
      <c r="A6" s="17">
        <v>3</v>
      </c>
      <c r="B6" s="17" t="s">
        <v>24</v>
      </c>
      <c r="C6" s="17" t="s">
        <v>48</v>
      </c>
      <c r="D6" s="17">
        <f>4+1</f>
        <v>5</v>
      </c>
      <c r="E6" s="17" t="s">
        <v>11</v>
      </c>
      <c r="F6" s="17" t="s">
        <v>12</v>
      </c>
      <c r="G6" s="4" t="s">
        <v>92</v>
      </c>
      <c r="H6" s="17" t="s">
        <v>13</v>
      </c>
      <c r="I6" s="17" t="s">
        <v>13</v>
      </c>
      <c r="J6" s="4" t="s">
        <v>93</v>
      </c>
      <c r="K6" s="12"/>
    </row>
    <row r="7" spans="1:11" s="5" customFormat="1" ht="60" customHeight="1">
      <c r="A7" s="17">
        <v>4</v>
      </c>
      <c r="B7" s="17" t="s">
        <v>43</v>
      </c>
      <c r="C7" s="17" t="s">
        <v>94</v>
      </c>
      <c r="D7" s="17">
        <v>9</v>
      </c>
      <c r="E7" s="17" t="s">
        <v>11</v>
      </c>
      <c r="F7" s="17" t="s">
        <v>12</v>
      </c>
      <c r="G7" s="4" t="s">
        <v>55</v>
      </c>
      <c r="H7" s="17" t="s">
        <v>41</v>
      </c>
      <c r="I7" s="17" t="s">
        <v>41</v>
      </c>
      <c r="J7" s="4" t="s">
        <v>80</v>
      </c>
      <c r="K7" s="4"/>
    </row>
    <row r="8" spans="1:11" s="5" customFormat="1" ht="58.5" customHeight="1">
      <c r="A8" s="27">
        <v>5</v>
      </c>
      <c r="B8" s="24" t="s">
        <v>22</v>
      </c>
      <c r="C8" s="17" t="s">
        <v>95</v>
      </c>
      <c r="D8" s="16">
        <v>6</v>
      </c>
      <c r="E8" s="16" t="s">
        <v>11</v>
      </c>
      <c r="F8" s="16" t="s">
        <v>12</v>
      </c>
      <c r="G8" s="10" t="s">
        <v>87</v>
      </c>
      <c r="H8" s="16" t="s">
        <v>41</v>
      </c>
      <c r="I8" s="16" t="s">
        <v>41</v>
      </c>
      <c r="J8" s="4" t="s">
        <v>64</v>
      </c>
      <c r="K8" s="16"/>
    </row>
    <row r="9" spans="1:11" s="5" customFormat="1" ht="66" customHeight="1">
      <c r="A9" s="27"/>
      <c r="B9" s="24"/>
      <c r="C9" s="17" t="s">
        <v>78</v>
      </c>
      <c r="D9" s="16">
        <v>9</v>
      </c>
      <c r="E9" s="16" t="s">
        <v>11</v>
      </c>
      <c r="F9" s="16" t="s">
        <v>12</v>
      </c>
      <c r="G9" s="10" t="s">
        <v>56</v>
      </c>
      <c r="H9" s="16" t="s">
        <v>41</v>
      </c>
      <c r="I9" s="16" t="s">
        <v>41</v>
      </c>
      <c r="J9" s="4" t="s">
        <v>63</v>
      </c>
      <c r="K9" s="4"/>
    </row>
    <row r="10" spans="1:11" s="5" customFormat="1" ht="59.25" customHeight="1">
      <c r="A10" s="16">
        <v>6</v>
      </c>
      <c r="B10" s="11" t="s">
        <v>53</v>
      </c>
      <c r="C10" s="17" t="s">
        <v>65</v>
      </c>
      <c r="D10" s="16">
        <v>4</v>
      </c>
      <c r="E10" s="16" t="s">
        <v>11</v>
      </c>
      <c r="F10" s="16" t="s">
        <v>12</v>
      </c>
      <c r="G10" s="10" t="s">
        <v>77</v>
      </c>
      <c r="H10" s="16" t="s">
        <v>41</v>
      </c>
      <c r="I10" s="16" t="s">
        <v>41</v>
      </c>
      <c r="J10" s="4" t="s">
        <v>80</v>
      </c>
      <c r="K10" s="16"/>
    </row>
    <row r="11" spans="1:11" s="5" customFormat="1" ht="76.5" customHeight="1">
      <c r="A11" s="16">
        <v>7</v>
      </c>
      <c r="B11" s="16" t="s">
        <v>30</v>
      </c>
      <c r="C11" s="17" t="s">
        <v>66</v>
      </c>
      <c r="D11" s="16">
        <v>5</v>
      </c>
      <c r="E11" s="16" t="s">
        <v>11</v>
      </c>
      <c r="F11" s="16" t="s">
        <v>12</v>
      </c>
      <c r="G11" s="10" t="s">
        <v>100</v>
      </c>
      <c r="H11" s="16" t="s">
        <v>13</v>
      </c>
      <c r="I11" s="16" t="s">
        <v>13</v>
      </c>
      <c r="J11" s="10" t="s">
        <v>93</v>
      </c>
      <c r="K11" s="16"/>
    </row>
    <row r="12" spans="1:11" s="6" customFormat="1" ht="47.25" customHeight="1">
      <c r="A12" s="24">
        <v>8</v>
      </c>
      <c r="B12" s="24" t="s">
        <v>19</v>
      </c>
      <c r="C12" s="17" t="s">
        <v>67</v>
      </c>
      <c r="D12" s="17">
        <v>4</v>
      </c>
      <c r="E12" s="17" t="s">
        <v>11</v>
      </c>
      <c r="F12" s="17" t="s">
        <v>12</v>
      </c>
      <c r="G12" s="4" t="s">
        <v>45</v>
      </c>
      <c r="H12" s="17" t="s">
        <v>13</v>
      </c>
      <c r="I12" s="17" t="s">
        <v>13</v>
      </c>
      <c r="J12" s="4" t="s">
        <v>81</v>
      </c>
      <c r="K12" s="16"/>
    </row>
    <row r="13" spans="1:11" s="6" customFormat="1" ht="47.25" customHeight="1">
      <c r="A13" s="24"/>
      <c r="B13" s="24"/>
      <c r="C13" s="17" t="s">
        <v>68</v>
      </c>
      <c r="D13" s="17">
        <v>1</v>
      </c>
      <c r="E13" s="17" t="s">
        <v>11</v>
      </c>
      <c r="F13" s="17" t="s">
        <v>12</v>
      </c>
      <c r="G13" s="4" t="s">
        <v>47</v>
      </c>
      <c r="H13" s="17" t="s">
        <v>13</v>
      </c>
      <c r="I13" s="17" t="s">
        <v>13</v>
      </c>
      <c r="J13" s="4" t="s">
        <v>82</v>
      </c>
      <c r="K13" s="16"/>
    </row>
    <row r="14" spans="1:11" s="6" customFormat="1" ht="47.25" customHeight="1">
      <c r="A14" s="24"/>
      <c r="B14" s="24"/>
      <c r="C14" s="17" t="s">
        <v>69</v>
      </c>
      <c r="D14" s="17">
        <v>4</v>
      </c>
      <c r="E14" s="17" t="s">
        <v>11</v>
      </c>
      <c r="F14" s="17" t="s">
        <v>12</v>
      </c>
      <c r="G14" s="4" t="s">
        <v>49</v>
      </c>
      <c r="H14" s="17" t="s">
        <v>13</v>
      </c>
      <c r="I14" s="17" t="s">
        <v>13</v>
      </c>
      <c r="J14" s="4" t="s">
        <v>83</v>
      </c>
      <c r="K14" s="16"/>
    </row>
    <row r="15" spans="1:11" s="5" customFormat="1" ht="47.25" customHeight="1">
      <c r="A15" s="24"/>
      <c r="B15" s="24"/>
      <c r="C15" s="17" t="s">
        <v>96</v>
      </c>
      <c r="D15" s="17">
        <v>4</v>
      </c>
      <c r="E15" s="17" t="s">
        <v>11</v>
      </c>
      <c r="F15" s="17" t="s">
        <v>12</v>
      </c>
      <c r="G15" s="4" t="s">
        <v>50</v>
      </c>
      <c r="H15" s="17" t="s">
        <v>13</v>
      </c>
      <c r="I15" s="17" t="s">
        <v>13</v>
      </c>
      <c r="J15" s="4" t="s">
        <v>82</v>
      </c>
      <c r="K15" s="4"/>
    </row>
    <row r="16" spans="1:11" s="5" customFormat="1" ht="62.25" customHeight="1">
      <c r="A16" s="17">
        <v>9</v>
      </c>
      <c r="B16" s="17" t="s">
        <v>51</v>
      </c>
      <c r="C16" s="17" t="s">
        <v>97</v>
      </c>
      <c r="D16" s="17">
        <v>10</v>
      </c>
      <c r="E16" s="17" t="s">
        <v>11</v>
      </c>
      <c r="F16" s="17" t="s">
        <v>12</v>
      </c>
      <c r="G16" s="4" t="s">
        <v>102</v>
      </c>
      <c r="H16" s="17" t="s">
        <v>41</v>
      </c>
      <c r="I16" s="17" t="s">
        <v>41</v>
      </c>
      <c r="J16" s="4" t="s">
        <v>82</v>
      </c>
      <c r="K16" s="4"/>
    </row>
    <row r="17" spans="1:11" s="5" customFormat="1" ht="57" customHeight="1">
      <c r="A17" s="27">
        <v>10</v>
      </c>
      <c r="B17" s="27" t="s">
        <v>26</v>
      </c>
      <c r="C17" s="17" t="s">
        <v>70</v>
      </c>
      <c r="D17" s="16">
        <v>2</v>
      </c>
      <c r="E17" s="16" t="s">
        <v>11</v>
      </c>
      <c r="F17" s="16" t="s">
        <v>12</v>
      </c>
      <c r="G17" s="10" t="s">
        <v>57</v>
      </c>
      <c r="H17" s="16" t="s">
        <v>13</v>
      </c>
      <c r="I17" s="16" t="s">
        <v>13</v>
      </c>
      <c r="J17" s="4" t="s">
        <v>88</v>
      </c>
      <c r="K17" s="4"/>
    </row>
    <row r="18" spans="1:11" s="5" customFormat="1" ht="57" customHeight="1">
      <c r="A18" s="27"/>
      <c r="B18" s="27"/>
      <c r="C18" s="17" t="s">
        <v>71</v>
      </c>
      <c r="D18" s="16">
        <v>1</v>
      </c>
      <c r="E18" s="16" t="s">
        <v>11</v>
      </c>
      <c r="F18" s="16" t="s">
        <v>12</v>
      </c>
      <c r="G18" s="10" t="s">
        <v>58</v>
      </c>
      <c r="H18" s="16" t="s">
        <v>13</v>
      </c>
      <c r="I18" s="16" t="s">
        <v>13</v>
      </c>
      <c r="J18" s="4" t="s">
        <v>88</v>
      </c>
      <c r="K18" s="4"/>
    </row>
    <row r="19" spans="1:11" s="5" customFormat="1" ht="57" customHeight="1">
      <c r="A19" s="27"/>
      <c r="B19" s="27"/>
      <c r="C19" s="17" t="s">
        <v>72</v>
      </c>
      <c r="D19" s="16">
        <v>2</v>
      </c>
      <c r="E19" s="16" t="s">
        <v>11</v>
      </c>
      <c r="F19" s="16" t="s">
        <v>12</v>
      </c>
      <c r="G19" s="10" t="s">
        <v>59</v>
      </c>
      <c r="H19" s="16" t="s">
        <v>13</v>
      </c>
      <c r="I19" s="16" t="s">
        <v>13</v>
      </c>
      <c r="J19" s="4" t="s">
        <v>88</v>
      </c>
      <c r="K19" s="4"/>
    </row>
    <row r="20" spans="1:11" s="5" customFormat="1" ht="57" customHeight="1">
      <c r="A20" s="27"/>
      <c r="B20" s="27"/>
      <c r="C20" s="17" t="s">
        <v>73</v>
      </c>
      <c r="D20" s="16">
        <v>1</v>
      </c>
      <c r="E20" s="16" t="s">
        <v>11</v>
      </c>
      <c r="F20" s="16" t="s">
        <v>12</v>
      </c>
      <c r="G20" s="10" t="s">
        <v>60</v>
      </c>
      <c r="H20" s="16" t="s">
        <v>41</v>
      </c>
      <c r="I20" s="16" t="s">
        <v>41</v>
      </c>
      <c r="J20" s="4" t="s">
        <v>88</v>
      </c>
      <c r="K20" s="4"/>
    </row>
    <row r="21" spans="1:11" s="5" customFormat="1" ht="106.5" customHeight="1">
      <c r="A21" s="17">
        <v>11</v>
      </c>
      <c r="B21" s="17" t="s">
        <v>28</v>
      </c>
      <c r="C21" s="17" t="s">
        <v>74</v>
      </c>
      <c r="D21" s="17">
        <v>5</v>
      </c>
      <c r="E21" s="17" t="s">
        <v>11</v>
      </c>
      <c r="F21" s="17" t="s">
        <v>12</v>
      </c>
      <c r="G21" s="4" t="s">
        <v>61</v>
      </c>
      <c r="H21" s="17" t="s">
        <v>13</v>
      </c>
      <c r="I21" s="17" t="s">
        <v>13</v>
      </c>
      <c r="J21" s="4" t="s">
        <v>80</v>
      </c>
      <c r="K21" s="4"/>
    </row>
    <row r="22" spans="1:11" s="5" customFormat="1" ht="57" customHeight="1">
      <c r="A22" s="17">
        <v>12</v>
      </c>
      <c r="B22" s="17" t="s">
        <v>52</v>
      </c>
      <c r="C22" s="17" t="s">
        <v>75</v>
      </c>
      <c r="D22" s="17">
        <v>3</v>
      </c>
      <c r="E22" s="17" t="s">
        <v>11</v>
      </c>
      <c r="F22" s="17" t="s">
        <v>12</v>
      </c>
      <c r="G22" s="4" t="s">
        <v>62</v>
      </c>
      <c r="H22" s="17" t="s">
        <v>41</v>
      </c>
      <c r="I22" s="17" t="s">
        <v>41</v>
      </c>
      <c r="J22" s="4" t="s">
        <v>82</v>
      </c>
      <c r="K22" s="4"/>
    </row>
    <row r="23" spans="1:11" s="5" customFormat="1" ht="58.5" customHeight="1">
      <c r="A23" s="17">
        <v>13</v>
      </c>
      <c r="B23" s="17" t="s">
        <v>89</v>
      </c>
      <c r="C23" s="17" t="s">
        <v>90</v>
      </c>
      <c r="D23" s="17">
        <v>7</v>
      </c>
      <c r="E23" s="17" t="s">
        <v>11</v>
      </c>
      <c r="F23" s="17" t="s">
        <v>12</v>
      </c>
      <c r="G23" s="4" t="s">
        <v>91</v>
      </c>
      <c r="H23" s="17" t="s">
        <v>13</v>
      </c>
      <c r="I23" s="17" t="s">
        <v>13</v>
      </c>
      <c r="J23" s="4" t="s">
        <v>99</v>
      </c>
      <c r="K23" s="4"/>
    </row>
    <row r="24" spans="1:11" s="20" customFormat="1" ht="35.25" customHeight="1">
      <c r="A24" s="28" t="s">
        <v>76</v>
      </c>
      <c r="B24" s="28"/>
      <c r="C24" s="28"/>
      <c r="D24" s="18">
        <f>SUM(D4:D23)</f>
        <v>101</v>
      </c>
      <c r="E24" s="19"/>
      <c r="F24" s="19"/>
      <c r="G24" s="14"/>
      <c r="H24" s="19"/>
      <c r="I24" s="19"/>
      <c r="J24" s="14"/>
      <c r="K24" s="18"/>
    </row>
  </sheetData>
  <mergeCells count="14">
    <mergeCell ref="A17:A20"/>
    <mergeCell ref="B17:B20"/>
    <mergeCell ref="A24:C24"/>
    <mergeCell ref="A8:A9"/>
    <mergeCell ref="B8:B9"/>
    <mergeCell ref="E2:J2"/>
    <mergeCell ref="A12:A15"/>
    <mergeCell ref="B12:B15"/>
    <mergeCell ref="A1:K1"/>
    <mergeCell ref="A2:A3"/>
    <mergeCell ref="B2:B3"/>
    <mergeCell ref="C2:C3"/>
    <mergeCell ref="D2:D3"/>
    <mergeCell ref="K2:K3"/>
  </mergeCells>
  <phoneticPr fontId="4" type="noConversion"/>
  <printOptions horizontalCentered="1"/>
  <pageMargins left="0.19685039370078741" right="0.19685039370078741" top="0.39370078740157483" bottom="0.74803149606299213" header="0.31496062992125984" footer="0.31496062992125984"/>
  <pageSetup paperSize="8" fitToHeight="0" orientation="portrait" horizontalDpi="200" verticalDpi="300" r:id="rId1"/>
  <headerFooter>
    <oddFooter>&amp;C第 &amp;P 页，共 &amp;N 页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workbookViewId="0">
      <selection sqref="A1:B1048576"/>
    </sheetView>
  </sheetViews>
  <sheetFormatPr defaultColWidth="9" defaultRowHeight="14"/>
  <cols>
    <col min="1" max="1" width="19.26953125" customWidth="1"/>
    <col min="2" max="3" width="17.6328125" customWidth="1"/>
  </cols>
  <sheetData>
    <row r="3" spans="1:2">
      <c r="A3" t="s">
        <v>1</v>
      </c>
      <c r="B3" t="s">
        <v>16</v>
      </c>
    </row>
    <row r="4" spans="1:2">
      <c r="A4" t="s">
        <v>17</v>
      </c>
      <c r="B4" s="1">
        <v>14</v>
      </c>
    </row>
    <row r="5" spans="1:2">
      <c r="A5" t="s">
        <v>18</v>
      </c>
      <c r="B5" s="1">
        <v>4</v>
      </c>
    </row>
    <row r="6" spans="1:2">
      <c r="A6" t="s">
        <v>19</v>
      </c>
      <c r="B6" s="1">
        <v>10</v>
      </c>
    </row>
    <row r="7" spans="1:2">
      <c r="A7" t="s">
        <v>20</v>
      </c>
      <c r="B7" s="1">
        <v>5</v>
      </c>
    </row>
    <row r="8" spans="1:2">
      <c r="A8" t="s">
        <v>21</v>
      </c>
      <c r="B8" s="1">
        <v>2</v>
      </c>
    </row>
    <row r="9" spans="1:2">
      <c r="A9" t="s">
        <v>14</v>
      </c>
      <c r="B9" s="1">
        <v>7</v>
      </c>
    </row>
    <row r="10" spans="1:2">
      <c r="A10" t="s">
        <v>22</v>
      </c>
      <c r="B10" s="1">
        <v>15</v>
      </c>
    </row>
    <row r="11" spans="1:2">
      <c r="A11" t="s">
        <v>23</v>
      </c>
      <c r="B11" s="1">
        <v>1</v>
      </c>
    </row>
    <row r="12" spans="1:2">
      <c r="A12" t="s">
        <v>24</v>
      </c>
      <c r="B12" s="1">
        <v>12</v>
      </c>
    </row>
    <row r="13" spans="1:2">
      <c r="A13" t="s">
        <v>25</v>
      </c>
      <c r="B13" s="1">
        <v>13</v>
      </c>
    </row>
    <row r="14" spans="1:2">
      <c r="A14" t="s">
        <v>26</v>
      </c>
      <c r="B14" s="1">
        <v>6</v>
      </c>
    </row>
    <row r="15" spans="1:2">
      <c r="A15" t="s">
        <v>27</v>
      </c>
      <c r="B15" s="1">
        <v>10</v>
      </c>
    </row>
    <row r="16" spans="1:2">
      <c r="A16" t="s">
        <v>28</v>
      </c>
      <c r="B16" s="1">
        <v>7</v>
      </c>
    </row>
    <row r="17" spans="1:2">
      <c r="A17" t="s">
        <v>29</v>
      </c>
      <c r="B17" s="2">
        <v>113</v>
      </c>
    </row>
    <row r="18" spans="1:2">
      <c r="A18" t="s">
        <v>30</v>
      </c>
      <c r="B18" s="2">
        <v>7</v>
      </c>
    </row>
    <row r="19" spans="1:2">
      <c r="A19" t="s">
        <v>31</v>
      </c>
      <c r="B19" s="2">
        <v>226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H17" sqref="H17"/>
    </sheetView>
  </sheetViews>
  <sheetFormatPr defaultColWidth="9" defaultRowHeight="14"/>
  <sheetData>
    <row r="1" spans="1:3">
      <c r="A1" t="s">
        <v>1</v>
      </c>
      <c r="B1" t="s">
        <v>2</v>
      </c>
      <c r="C1" t="s">
        <v>3</v>
      </c>
    </row>
    <row r="2" spans="1:3">
      <c r="A2" t="s">
        <v>14</v>
      </c>
      <c r="B2" t="s">
        <v>15</v>
      </c>
      <c r="C2">
        <v>7</v>
      </c>
    </row>
    <row r="3" spans="1:3">
      <c r="A3" t="s">
        <v>25</v>
      </c>
      <c r="B3" t="s">
        <v>15</v>
      </c>
      <c r="C3">
        <v>13</v>
      </c>
    </row>
    <row r="4" spans="1:3">
      <c r="A4" t="s">
        <v>24</v>
      </c>
      <c r="B4" t="s">
        <v>32</v>
      </c>
      <c r="C4">
        <v>3</v>
      </c>
    </row>
    <row r="5" spans="1:3">
      <c r="A5" t="s">
        <v>24</v>
      </c>
      <c r="B5" t="s">
        <v>33</v>
      </c>
      <c r="C5">
        <v>3</v>
      </c>
    </row>
    <row r="6" spans="1:3">
      <c r="A6" t="s">
        <v>24</v>
      </c>
      <c r="B6" t="s">
        <v>34</v>
      </c>
      <c r="C6">
        <v>3</v>
      </c>
    </row>
    <row r="7" spans="1:3">
      <c r="A7" t="s">
        <v>24</v>
      </c>
      <c r="B7" t="s">
        <v>35</v>
      </c>
      <c r="C7">
        <v>3</v>
      </c>
    </row>
    <row r="8" spans="1:3">
      <c r="A8" t="s">
        <v>20</v>
      </c>
      <c r="B8" t="s">
        <v>36</v>
      </c>
      <c r="C8">
        <v>5</v>
      </c>
    </row>
    <row r="9" spans="1:3">
      <c r="A9" t="s">
        <v>22</v>
      </c>
      <c r="B9" t="s">
        <v>15</v>
      </c>
      <c r="C9">
        <v>15</v>
      </c>
    </row>
    <row r="10" spans="1:3">
      <c r="A10" t="s">
        <v>27</v>
      </c>
      <c r="B10" t="s">
        <v>36</v>
      </c>
      <c r="C10">
        <v>4</v>
      </c>
    </row>
    <row r="11" spans="1:3">
      <c r="A11" t="s">
        <v>27</v>
      </c>
      <c r="B11" t="s">
        <v>36</v>
      </c>
      <c r="C11">
        <v>2</v>
      </c>
    </row>
    <row r="12" spans="1:3">
      <c r="A12" t="s">
        <v>27</v>
      </c>
      <c r="B12" t="s">
        <v>36</v>
      </c>
      <c r="C12">
        <v>1</v>
      </c>
    </row>
    <row r="13" spans="1:3">
      <c r="A13" t="s">
        <v>27</v>
      </c>
      <c r="B13" t="s">
        <v>36</v>
      </c>
      <c r="C13">
        <v>1</v>
      </c>
    </row>
    <row r="14" spans="1:3">
      <c r="A14" t="s">
        <v>27</v>
      </c>
      <c r="B14" t="s">
        <v>36</v>
      </c>
      <c r="C14">
        <v>2</v>
      </c>
    </row>
    <row r="15" spans="1:3">
      <c r="A15" t="s">
        <v>30</v>
      </c>
      <c r="B15" t="s">
        <v>37</v>
      </c>
      <c r="C15">
        <v>3</v>
      </c>
    </row>
    <row r="16" spans="1:3">
      <c r="A16" t="s">
        <v>30</v>
      </c>
      <c r="B16" t="s">
        <v>37</v>
      </c>
      <c r="C16">
        <v>3</v>
      </c>
    </row>
    <row r="17" spans="1:3">
      <c r="A17" t="s">
        <v>30</v>
      </c>
      <c r="B17" t="s">
        <v>37</v>
      </c>
      <c r="C17">
        <v>1</v>
      </c>
    </row>
    <row r="18" spans="1:3">
      <c r="A18" t="s">
        <v>19</v>
      </c>
      <c r="B18" t="s">
        <v>15</v>
      </c>
      <c r="C18">
        <v>10</v>
      </c>
    </row>
    <row r="19" spans="1:3">
      <c r="A19" t="s">
        <v>17</v>
      </c>
      <c r="B19" t="s">
        <v>38</v>
      </c>
      <c r="C19">
        <v>14</v>
      </c>
    </row>
    <row r="20" spans="1:3">
      <c r="A20" t="s">
        <v>26</v>
      </c>
      <c r="B20" t="s">
        <v>37</v>
      </c>
      <c r="C20">
        <v>2</v>
      </c>
    </row>
    <row r="21" spans="1:3">
      <c r="A21" t="s">
        <v>26</v>
      </c>
      <c r="B21" t="s">
        <v>37</v>
      </c>
      <c r="C21">
        <v>1</v>
      </c>
    </row>
    <row r="22" spans="1:3">
      <c r="A22" t="s">
        <v>26</v>
      </c>
      <c r="B22" t="s">
        <v>37</v>
      </c>
      <c r="C22">
        <v>2</v>
      </c>
    </row>
    <row r="23" spans="1:3">
      <c r="A23" t="s">
        <v>26</v>
      </c>
      <c r="B23" t="s">
        <v>37</v>
      </c>
      <c r="C23">
        <v>1</v>
      </c>
    </row>
    <row r="24" spans="1:3">
      <c r="A24" t="s">
        <v>28</v>
      </c>
      <c r="B24" t="s">
        <v>37</v>
      </c>
      <c r="C24">
        <v>7</v>
      </c>
    </row>
    <row r="25" spans="1:3">
      <c r="A25" t="s">
        <v>18</v>
      </c>
      <c r="B25" t="s">
        <v>15</v>
      </c>
      <c r="C25">
        <v>4</v>
      </c>
    </row>
    <row r="26" spans="1:3">
      <c r="A26" t="s">
        <v>21</v>
      </c>
      <c r="B26" t="s">
        <v>37</v>
      </c>
      <c r="C26">
        <v>2</v>
      </c>
    </row>
    <row r="27" spans="1:3">
      <c r="A27" t="s">
        <v>23</v>
      </c>
      <c r="B27" t="s">
        <v>39</v>
      </c>
      <c r="C27">
        <v>1</v>
      </c>
    </row>
    <row r="28" spans="1:3">
      <c r="C28">
        <v>113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岗位表</vt:lpstr>
      <vt:lpstr>Sheet2</vt:lpstr>
      <vt:lpstr>Sheet1</vt:lpstr>
      <vt:lpstr>岗位表!Print_Area</vt:lpstr>
      <vt:lpstr>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zaiqi liu</cp:lastModifiedBy>
  <cp:lastPrinted>2021-06-04T02:43:07Z</cp:lastPrinted>
  <dcterms:created xsi:type="dcterms:W3CDTF">2006-09-13T11:21:00Z</dcterms:created>
  <dcterms:modified xsi:type="dcterms:W3CDTF">2021-06-04T11:03:03Z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D94F4EFAD60B47DE86F930AFCE4A08F8</vt:lpwstr>
  </property>
</Properties>
</file>